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Users\bortolina.bonomelli\Desktop\PRESENZE DIPENDENTI\TASSO PRESENZE 2026\"/>
    </mc:Choice>
  </mc:AlternateContent>
  <xr:revisionPtr revIDLastSave="0" documentId="13_ncr:1_{4461DAE5-64F3-451B-BEC1-8A203C545053}" xr6:coauthVersionLast="47" xr6:coauthVersionMax="47" xr10:uidLastSave="{00000000-0000-0000-0000-000000000000}"/>
  <bookViews>
    <workbookView xWindow="30612" yWindow="-108" windowWidth="30936" windowHeight="16896" activeTab="2" xr2:uid="{00000000-000D-0000-FFFF-FFFF00000000}"/>
  </bookViews>
  <sheets>
    <sheet name="LUG" sheetId="1" r:id="rId1"/>
    <sheet name="AGO" sheetId="2" r:id="rId2"/>
    <sheet name="SET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3" l="1"/>
  <c r="J8" i="3"/>
  <c r="I8" i="3"/>
  <c r="H8" i="3"/>
  <c r="J7" i="3"/>
  <c r="I7" i="3"/>
  <c r="H7" i="3"/>
  <c r="J6" i="3"/>
  <c r="I6" i="3"/>
  <c r="H6" i="3"/>
  <c r="J8" i="2"/>
  <c r="I8" i="2"/>
  <c r="H8" i="2"/>
  <c r="G8" i="2"/>
  <c r="J7" i="2"/>
  <c r="I7" i="2"/>
  <c r="H7" i="2"/>
  <c r="G7" i="2"/>
  <c r="J6" i="2"/>
  <c r="I6" i="2"/>
  <c r="H6" i="2"/>
  <c r="G6" i="2"/>
  <c r="J8" i="1"/>
  <c r="I8" i="1"/>
  <c r="H8" i="1"/>
  <c r="G8" i="1"/>
  <c r="J7" i="1"/>
  <c r="I7" i="1"/>
  <c r="H7" i="1"/>
  <c r="G7" i="1"/>
  <c r="J6" i="1"/>
  <c r="I6" i="1"/>
  <c r="H6" i="1"/>
  <c r="G6" i="1"/>
  <c r="K8" i="2" l="1"/>
  <c r="L8" i="2" s="1"/>
  <c r="K7" i="2"/>
  <c r="L7" i="2" s="1"/>
  <c r="K8" i="1"/>
  <c r="L8" i="1" s="1"/>
  <c r="K7" i="1"/>
  <c r="L7" i="1" s="1"/>
  <c r="K6" i="1"/>
  <c r="L6" i="1" s="1"/>
  <c r="K7" i="3"/>
  <c r="L7" i="3" s="1"/>
  <c r="K8" i="3"/>
  <c r="L8" i="3" s="1"/>
  <c r="K6" i="2"/>
  <c r="L6" i="2" s="1"/>
  <c r="K6" i="3"/>
  <c r="L6" i="3" s="1"/>
</calcChain>
</file>

<file path=xl/sharedStrings.xml><?xml version="1.0" encoding="utf-8"?>
<sst xmlns="http://schemas.openxmlformats.org/spreadsheetml/2006/main" count="54" uniqueCount="20">
  <si>
    <t>Comune di Saviore dell'Adamello</t>
  </si>
  <si>
    <t>TASSI DI ASSENZA E PRESENZE</t>
  </si>
  <si>
    <t>SETTORE</t>
  </si>
  <si>
    <t>NUMERO DIPENDENTI</t>
  </si>
  <si>
    <t>GG PRESENZA DOVUTI</t>
  </si>
  <si>
    <t>GG ASSENZA PER FERIE</t>
  </si>
  <si>
    <t>GG ASSENZA PER MALATTIA</t>
  </si>
  <si>
    <t>GG ALTRE ASSENZE</t>
  </si>
  <si>
    <t>GG ASSENZA TOTALE</t>
  </si>
  <si>
    <t>% ASSENZA PER FERIE</t>
  </si>
  <si>
    <t>% ASSENZA PER MALATTIE</t>
  </si>
  <si>
    <t>% ASSENZA ALTRO TITOLO</t>
  </si>
  <si>
    <t>% ASSENZA</t>
  </si>
  <si>
    <t>% PRESENZA</t>
  </si>
  <si>
    <t>Area Servizio amministrazione generale</t>
  </si>
  <si>
    <t>Area Servizio contabilità</t>
  </si>
  <si>
    <t>Area Servizio assetto del territorio</t>
  </si>
  <si>
    <t>LUGLIO 2026</t>
  </si>
  <si>
    <t>AGOSTO 2026</t>
  </si>
  <si>
    <t>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</si>
</sst>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6"/>
      <color indexed="8"/>
      <name val="Bookman Old Style"/>
      <family val="1"/>
      <charset val="1"/>
    </font>
    <font>
      <b/>
      <sz val="12"/>
      <color indexed="8"/>
      <name val="Times New Roman"/>
      <family val="1"/>
    </font>
    <font>
      <b/>
      <sz val="11"/>
      <color indexed="8"/>
      <name val="Bookman Old Style"/>
      <family val="1"/>
      <charset val="1"/>
    </font>
    <font>
      <b/>
      <sz val="10"/>
      <color indexed="8"/>
      <name val="Times New Roman"/>
      <family val="1"/>
    </font>
    <font>
      <b/>
      <sz val="10"/>
      <color indexed="8"/>
      <name val="Calibri"/>
      <family val="2"/>
      <charset val="1"/>
    </font>
    <font>
      <b/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27"/>
        <bgColor indexed="4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49" fontId="4" fillId="0" borderId="0" xfId="1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2" fontId="8" fillId="0" borderId="1" xfId="1" applyNumberFormat="1" applyFont="1" applyBorder="1" applyAlignment="1">
      <alignment horizontal="center"/>
    </xf>
    <xf numFmtId="2" fontId="8" fillId="3" borderId="1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/>
    </xf>
    <xf numFmtId="0" fontId="9" fillId="0" borderId="0" xfId="1" applyFont="1"/>
    <xf numFmtId="0" fontId="1" fillId="0" borderId="0" xfId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1409700</xdr:colOff>
      <xdr:row>0</xdr:row>
      <xdr:rowOff>57150</xdr:rowOff>
    </xdr:from>
    <xdr:to>
      <xdr:col>0</xdr:col>
      <xdr:colOff>2457450</xdr:colOff>
      <xdr:row>0</xdr:row>
      <xdr:rowOff>1219200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57150"/>
          <a:ext cx="104775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1352550</xdr:colOff>
      <xdr:row>0</xdr:row>
      <xdr:rowOff>38100</xdr:rowOff>
    </xdr:from>
    <xdr:to>
      <xdr:col>0</xdr:col>
      <xdr:colOff>2400300</xdr:colOff>
      <xdr:row>0</xdr:row>
      <xdr:rowOff>1200150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8100"/>
          <a:ext cx="104775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1352550</xdr:colOff>
      <xdr:row>0</xdr:row>
      <xdr:rowOff>47625</xdr:rowOff>
    </xdr:from>
    <xdr:to>
      <xdr:col>0</xdr:col>
      <xdr:colOff>2400300</xdr:colOff>
      <xdr:row>0</xdr:row>
      <xdr:rowOff>1209675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7625"/>
          <a:ext cx="1047750" cy="1162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L8"/>
  <sheetViews>
    <sheetView workbookViewId="0">
      <selection activeCell="D13" sqref="D13"/>
    </sheetView>
  </sheetViews>
  <sheetFormatPr defaultColWidth="8.6640625" defaultRowHeight="14.4" x14ac:dyDescent="0.3"/>
  <cols>
    <col min="1" max="1" width="38.44140625" style="1" bestFit="1" customWidth="1"/>
    <col min="2" max="2" width="13.5546875" style="11" customWidth="1"/>
    <col min="3" max="3" width="10.33203125" style="1" customWidth="1"/>
    <col min="4" max="4" width="11" style="1" customWidth="1"/>
    <col min="5" max="5" width="10.44140625" style="1" customWidth="1"/>
    <col min="6" max="6" width="10.5546875" style="1" customWidth="1"/>
    <col min="7" max="7" width="9.44140625" style="1" customWidth="1"/>
    <col min="8" max="8" width="10.44140625" style="1" customWidth="1"/>
    <col min="9" max="10" width="11.88671875" style="1" customWidth="1"/>
    <col min="11" max="11" width="10.44140625" style="1" customWidth="1"/>
    <col min="12" max="12" width="12.6640625" style="1" customWidth="1"/>
    <col min="13" max="16384" width="8.6640625" style="1"/>
  </cols>
  <sheetData>
    <row r="1" spans="1:12" ht="97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2.7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4" customFormat="1" ht="63.7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10" customFormat="1" ht="13.8" x14ac:dyDescent="0.3">
      <c r="A6" s="5" t="s">
        <v>14</v>
      </c>
      <c r="B6" s="6">
        <v>2</v>
      </c>
      <c r="C6" s="6">
        <v>54</v>
      </c>
      <c r="D6" s="6">
        <v>7</v>
      </c>
      <c r="E6" s="6">
        <v>27</v>
      </c>
      <c r="F6" s="6">
        <v>6.66</v>
      </c>
      <c r="G6" s="6">
        <f>D6+E6+F6</f>
        <v>40.659999999999997</v>
      </c>
      <c r="H6" s="7">
        <f>D6*100/C6</f>
        <v>12.962962962962964</v>
      </c>
      <c r="I6" s="7">
        <f>E6*100/C6</f>
        <v>50</v>
      </c>
      <c r="J6" s="7">
        <f>F6*100/C6</f>
        <v>12.333333333333334</v>
      </c>
      <c r="K6" s="8">
        <f>H6+I6+J6</f>
        <v>75.296296296296291</v>
      </c>
      <c r="L6" s="9">
        <f>100-K6</f>
        <v>24.703703703703709</v>
      </c>
    </row>
    <row r="7" spans="1:12" s="10" customFormat="1" ht="13.8" x14ac:dyDescent="0.3">
      <c r="A7" s="5" t="s">
        <v>15</v>
      </c>
      <c r="B7" s="6">
        <v>2</v>
      </c>
      <c r="C7" s="6">
        <v>46</v>
      </c>
      <c r="D7" s="6">
        <v>5</v>
      </c>
      <c r="E7" s="6">
        <v>0</v>
      </c>
      <c r="F7" s="6">
        <v>0</v>
      </c>
      <c r="G7" s="6">
        <f>D7+E7+F7</f>
        <v>5</v>
      </c>
      <c r="H7" s="7">
        <f>D7*100/C7</f>
        <v>10.869565217391305</v>
      </c>
      <c r="I7" s="7">
        <f>E7*100/C7</f>
        <v>0</v>
      </c>
      <c r="J7" s="7">
        <f>F7*100/C7</f>
        <v>0</v>
      </c>
      <c r="K7" s="8">
        <f>H7+I7+J7</f>
        <v>10.869565217391305</v>
      </c>
      <c r="L7" s="9">
        <f>100-K7</f>
        <v>89.130434782608688</v>
      </c>
    </row>
    <row r="8" spans="1:12" s="10" customFormat="1" ht="13.8" x14ac:dyDescent="0.3">
      <c r="A8" s="5" t="s">
        <v>16</v>
      </c>
      <c r="B8" s="6">
        <v>4</v>
      </c>
      <c r="C8" s="6">
        <v>92</v>
      </c>
      <c r="D8" s="6">
        <v>10</v>
      </c>
      <c r="E8" s="6">
        <v>0</v>
      </c>
      <c r="F8" s="6">
        <v>0</v>
      </c>
      <c r="G8" s="6">
        <f>D8+E8+F8</f>
        <v>10</v>
      </c>
      <c r="H8" s="7">
        <f>D8*100/C8</f>
        <v>10.869565217391305</v>
      </c>
      <c r="I8" s="7">
        <f>E8*100/C8</f>
        <v>0</v>
      </c>
      <c r="J8" s="7">
        <f>F8*100/C8</f>
        <v>0</v>
      </c>
      <c r="K8" s="8">
        <f>H8+I8+J8</f>
        <v>10.869565217391305</v>
      </c>
      <c r="L8" s="9">
        <f>100-K8</f>
        <v>89.130434782608688</v>
      </c>
    </row>
  </sheetData>
  <sheetProtection selectLockedCells="1" selectUnlockedCells="1"/>
  <mergeCells count="3">
    <mergeCell ref="A1:L1"/>
    <mergeCell ref="A2:L2"/>
    <mergeCell ref="A3:L3"/>
  </mergeCells>
  <pageMargins left="0.70866141732283472" right="0.70866141732283472" top="0.74803149606299213" bottom="0.74803149606299213" header="0.51181102362204722" footer="0.51181102362204722"/>
  <pageSetup paperSize="9" scale="83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L8"/>
  <sheetViews>
    <sheetView showRowColHeaders="0" workbookViewId="0">
      <selection activeCell="G12" sqref="G12"/>
    </sheetView>
  </sheetViews>
  <sheetFormatPr defaultColWidth="8.6640625" defaultRowHeight="14.4" x14ac:dyDescent="0.3"/>
  <cols>
    <col min="1" max="1" width="38.44140625" style="1" bestFit="1" customWidth="1"/>
    <col min="2" max="2" width="13.5546875" style="11" customWidth="1"/>
    <col min="3" max="3" width="10.33203125" style="1" customWidth="1"/>
    <col min="4" max="4" width="11" style="1" customWidth="1"/>
    <col min="5" max="5" width="10.44140625" style="1" customWidth="1"/>
    <col min="6" max="6" width="10.5546875" style="1" customWidth="1"/>
    <col min="7" max="7" width="9.44140625" style="1" customWidth="1"/>
    <col min="8" max="8" width="10.44140625" style="1" customWidth="1"/>
    <col min="9" max="10" width="11.88671875" style="1" customWidth="1"/>
    <col min="11" max="11" width="10.44140625" style="1" customWidth="1"/>
    <col min="12" max="12" width="12.6640625" style="1" customWidth="1"/>
    <col min="13" max="16384" width="8.6640625" style="1"/>
  </cols>
  <sheetData>
    <row r="1" spans="1:12" ht="97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2.7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4" customFormat="1" ht="63.7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10" customFormat="1" ht="13.8" x14ac:dyDescent="0.3">
      <c r="A6" s="5" t="s">
        <v>14</v>
      </c>
      <c r="B6" s="6">
        <v>2</v>
      </c>
      <c r="C6" s="6">
        <v>50</v>
      </c>
      <c r="D6" s="6">
        <v>8</v>
      </c>
      <c r="E6" s="6">
        <v>25</v>
      </c>
      <c r="F6" s="6">
        <v>5.66</v>
      </c>
      <c r="G6" s="6">
        <f>D6+E6+F6</f>
        <v>38.659999999999997</v>
      </c>
      <c r="H6" s="7">
        <f>D6*100/C6</f>
        <v>16</v>
      </c>
      <c r="I6" s="7">
        <f>E6*100/C6</f>
        <v>50</v>
      </c>
      <c r="J6" s="7">
        <f>F6*100/C6</f>
        <v>11.32</v>
      </c>
      <c r="K6" s="8">
        <f>H6+I6+J6</f>
        <v>77.319999999999993</v>
      </c>
      <c r="L6" s="9">
        <f>100-K6</f>
        <v>22.680000000000007</v>
      </c>
    </row>
    <row r="7" spans="1:12" s="10" customFormat="1" ht="13.8" x14ac:dyDescent="0.3">
      <c r="A7" s="5" t="s">
        <v>15</v>
      </c>
      <c r="B7" s="6">
        <v>2</v>
      </c>
      <c r="C7" s="6">
        <v>42</v>
      </c>
      <c r="D7" s="6">
        <v>8</v>
      </c>
      <c r="E7" s="6">
        <v>0</v>
      </c>
      <c r="F7" s="6">
        <v>0</v>
      </c>
      <c r="G7" s="6">
        <f>D7+E7+F7</f>
        <v>8</v>
      </c>
      <c r="H7" s="7">
        <f>D7*100/C7</f>
        <v>19.047619047619047</v>
      </c>
      <c r="I7" s="7">
        <f>E7*100/C7</f>
        <v>0</v>
      </c>
      <c r="J7" s="7">
        <f>F7*100/C7</f>
        <v>0</v>
      </c>
      <c r="K7" s="8">
        <f>H7+I7+J7</f>
        <v>19.047619047619047</v>
      </c>
      <c r="L7" s="9">
        <f>100-K7</f>
        <v>80.952380952380949</v>
      </c>
    </row>
    <row r="8" spans="1:12" s="10" customFormat="1" ht="13.8" x14ac:dyDescent="0.3">
      <c r="A8" s="5" t="s">
        <v>16</v>
      </c>
      <c r="B8" s="6">
        <v>4</v>
      </c>
      <c r="C8" s="6">
        <v>84</v>
      </c>
      <c r="D8" s="6">
        <v>4</v>
      </c>
      <c r="E8" s="6">
        <v>0</v>
      </c>
      <c r="F8" s="6">
        <v>1</v>
      </c>
      <c r="G8" s="6">
        <f>D8+E8+F8</f>
        <v>5</v>
      </c>
      <c r="H8" s="7">
        <f>D8*100/C8</f>
        <v>4.7619047619047619</v>
      </c>
      <c r="I8" s="7">
        <f>E8*100/C8</f>
        <v>0</v>
      </c>
      <c r="J8" s="7">
        <f>F8*100/C8</f>
        <v>1.1904761904761905</v>
      </c>
      <c r="K8" s="8">
        <f>H8+I8+J8</f>
        <v>5.9523809523809526</v>
      </c>
      <c r="L8" s="9">
        <f>100-K8</f>
        <v>94.047619047619051</v>
      </c>
    </row>
  </sheetData>
  <sheetProtection selectLockedCells="1" selectUnlockedCells="1"/>
  <mergeCells count="3">
    <mergeCell ref="A1:L1"/>
    <mergeCell ref="A2:L2"/>
    <mergeCell ref="A3:L3"/>
  </mergeCells>
  <pageMargins left="0.70866141732283472" right="0.70866141732283472" top="0.74803149606299213" bottom="0.74803149606299213" header="0.51181102362204722" footer="0.51181102362204722"/>
  <pageSetup paperSize="9" scale="83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pageSetUpPr fitToPage="1"/>
  </sheetPr>
  <dimension ref="A1:L8"/>
  <sheetViews>
    <sheetView tabSelected="1" workbookViewId="0">
      <selection activeCell="F12" sqref="F12"/>
    </sheetView>
  </sheetViews>
  <sheetFormatPr defaultColWidth="8.6640625" defaultRowHeight="14.4" x14ac:dyDescent="0.3"/>
  <cols>
    <col min="1" max="1" width="38.44140625" style="1" bestFit="1" customWidth="1"/>
    <col min="2" max="2" width="13.5546875" style="11" customWidth="1"/>
    <col min="3" max="3" width="10.33203125" style="1" customWidth="1"/>
    <col min="4" max="4" width="11" style="1" customWidth="1"/>
    <col min="5" max="5" width="10.44140625" style="1" customWidth="1"/>
    <col min="6" max="6" width="10.5546875" style="1" customWidth="1"/>
    <col min="7" max="7" width="9.44140625" style="1" customWidth="1"/>
    <col min="8" max="8" width="10.44140625" style="1" customWidth="1"/>
    <col min="9" max="10" width="11.88671875" style="1" customWidth="1"/>
    <col min="11" max="11" width="10.44140625" style="1" customWidth="1"/>
    <col min="12" max="12" width="12.6640625" style="1" customWidth="1"/>
    <col min="13" max="16384" width="8.6640625" style="1"/>
  </cols>
  <sheetData>
    <row r="1" spans="1:12" ht="97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2.7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3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4" customFormat="1" ht="63.7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s="10" customFormat="1" ht="13.8" x14ac:dyDescent="0.3">
      <c r="A6" s="5" t="s">
        <v>14</v>
      </c>
      <c r="B6" s="6">
        <v>2</v>
      </c>
      <c r="C6" s="6">
        <v>52</v>
      </c>
      <c r="D6" s="6">
        <v>3</v>
      </c>
      <c r="E6" s="6">
        <v>33</v>
      </c>
      <c r="F6" s="6">
        <v>6.33</v>
      </c>
      <c r="G6" s="6">
        <f>D6+E6+F6</f>
        <v>42.33</v>
      </c>
      <c r="H6" s="7">
        <f>D6*100/C6</f>
        <v>5.7692307692307692</v>
      </c>
      <c r="I6" s="7">
        <f>E6*100/C6</f>
        <v>63.46153846153846</v>
      </c>
      <c r="J6" s="7">
        <f>F6*100/C6</f>
        <v>12.173076923076923</v>
      </c>
      <c r="K6" s="8">
        <f>H6+I6+J6</f>
        <v>81.403846153846146</v>
      </c>
      <c r="L6" s="9">
        <f>100-K6</f>
        <v>18.596153846153854</v>
      </c>
    </row>
    <row r="7" spans="1:12" s="10" customFormat="1" ht="13.8" x14ac:dyDescent="0.3">
      <c r="A7" s="5" t="s">
        <v>15</v>
      </c>
      <c r="B7" s="6">
        <v>2</v>
      </c>
      <c r="C7" s="6">
        <v>44</v>
      </c>
      <c r="D7" s="6">
        <v>7</v>
      </c>
      <c r="E7" s="6">
        <v>0</v>
      </c>
      <c r="F7" s="6">
        <v>0</v>
      </c>
      <c r="G7" s="6">
        <v>0</v>
      </c>
      <c r="H7" s="7">
        <f>D7*100/C7</f>
        <v>15.909090909090908</v>
      </c>
      <c r="I7" s="7">
        <f>E7*100/C7</f>
        <v>0</v>
      </c>
      <c r="J7" s="7">
        <f>F7*100/C7</f>
        <v>0</v>
      </c>
      <c r="K7" s="8">
        <f>H7+I7+J7</f>
        <v>15.909090909090908</v>
      </c>
      <c r="L7" s="9">
        <f>100-K7</f>
        <v>84.090909090909093</v>
      </c>
    </row>
    <row r="8" spans="1:12" s="10" customFormat="1" ht="13.8" x14ac:dyDescent="0.3">
      <c r="A8" s="5" t="s">
        <v>16</v>
      </c>
      <c r="B8" s="6">
        <v>4</v>
      </c>
      <c r="C8" s="6">
        <v>88</v>
      </c>
      <c r="D8" s="6">
        <v>12</v>
      </c>
      <c r="E8" s="6">
        <v>0</v>
      </c>
      <c r="F8" s="6">
        <v>0</v>
      </c>
      <c r="G8" s="6">
        <v>0</v>
      </c>
      <c r="H8" s="7">
        <f>D8*100/C8</f>
        <v>13.636363636363637</v>
      </c>
      <c r="I8" s="7">
        <f>E8*100/C8</f>
        <v>0</v>
      </c>
      <c r="J8" s="7">
        <f>F8*100/C8</f>
        <v>0</v>
      </c>
      <c r="K8" s="8">
        <f>H8+I8+J8</f>
        <v>13.636363636363637</v>
      </c>
      <c r="L8" s="9">
        <f>100-K8</f>
        <v>86.36363636363636</v>
      </c>
    </row>
  </sheetData>
  <sheetProtection selectLockedCells="1" selectUnlockedCells="1"/>
  <mergeCells count="3">
    <mergeCell ref="A1:L1"/>
    <mergeCell ref="A2:L2"/>
    <mergeCell ref="A3:L3"/>
  </mergeCells>
  <pageMargins left="0.70866141732283472" right="0.70866141732283472" top="0.74803149606299213" bottom="0.74803149606299213" header="0.51181102362204722" footer="0.51181102362204722"/>
  <pageSetup paperSize="9" scale="83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</vt:lpstr>
      <vt:lpstr>AGO</vt:lpstr>
      <vt:lpstr>SETT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Bortolina Bonomelli</dc:creator>
  <cp:lastModifiedBy>Bortolina Bonomelli</cp:lastModifiedBy>
  <dcterms:created xsi:type="dcterms:W3CDTF">2021-11-26T13:53:48Z</dcterms:created>
  <dcterms:modified xsi:type="dcterms:W3CDTF">2026-10-05T15:23:02Z</dcterms:modified>
</cp:coreProperties>
</file>