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Loretta\Consuntivo 2025\trasparenza pubblicazioni\"/>
    </mc:Choice>
  </mc:AlternateContent>
  <xr:revisionPtr revIDLastSave="0" documentId="8_{4DFBE348-B134-4952-A587-890D41109C2D}" xr6:coauthVersionLast="47" xr6:coauthVersionMax="47" xr10:uidLastSave="{00000000-0000-0000-0000-000000000000}"/>
  <bookViews>
    <workbookView xWindow="-120" yWindow="-120" windowWidth="29040" windowHeight="15720" firstSheet="4" activeTab="4" xr2:uid="{74D374C6-B5AB-4887-B646-70B9AEB1B362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G45" i="2"/>
  <c r="H41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AE32" i="3"/>
  <c r="Z32" i="3"/>
  <c r="AA32" i="3"/>
  <c r="AB32" i="3"/>
  <c r="AC32" i="3"/>
  <c r="AD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E32" i="4"/>
  <c r="AB32" i="4"/>
  <c r="AC32" i="4"/>
  <c r="AD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<sst xmlns="http://schemas.openxmlformats.org/spreadsheetml/2006/main" count="1286" uniqueCount="440">
  <si>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</si>
  <si>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</si>
  <si>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</si>
  <si>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</si>
  <si>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</si>
  <si>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</si>
  <si>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</si>
  <si>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</si>
  <si>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</si>
  <si>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</si>
  <si>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</si>
  <si>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</si>
  <si>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</si>
  <si>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</si>
  <si>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</si>
  <si>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</si>
  <si>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</si>
  <si>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</si>
  <si>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</si>
  <si>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</si>
  <si>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</si>
  <si>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</si>
  <si>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</si>
  <si>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</si>
  <si>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</si>
  <si>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</si>
  <si>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</si>
  <si>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</si>
  <si>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</si>
  <si>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</si>
  <si>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</si>
  <si>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</si>
  <si>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</si>
  <si>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</si>
  <si>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</si>
  <si>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</si>
  <si>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</si>
  <si>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</si>
  <si>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</si>
  <si>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</si>
  <si>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</si>
  <si>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</si>
  <si>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</si>
  <si>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</si>
  <si>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</si>
  <si>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</si>
  <si>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</si>
  <si>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</si>
  <si>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</si>
  <si>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</si>
  <si>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</si>
  <si>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</si>
  <si>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</si>
  <si>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</si>
  <si>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</si>
  <si>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</si>
  <si>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</si>
  <si>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</si>
  <si>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</si>
  <si>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</si>
  <si>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</si>
  <si>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</si>
  <si>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</si>
  <si>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</si>
  <si>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</si>
  <si>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</si>
  <si>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</si>
  <si>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</si>
  <si>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</si>
  <si>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</si>
  <si>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</si>
  <si>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</si>
  <si>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</si>
  <si>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</si>
  <si>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</si>
  <si>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</si>
  <si>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</si>
  <si>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</si>
  <si>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</si>
  <si>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</si>
  <si>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</si>
  <si>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</si>
  <si>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</si>
  <si>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</si>
  <si>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</si>
  <si>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</si>
  <si>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</si>
  <si>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</si>
  <si>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</si>
  <si>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</si>
  <si>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</si>
  <si>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</si>
  <si>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</si>
  <si>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</si>
  <si>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</si>
  <si>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</si>
  <si>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</si>
  <si>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</si>
  <si>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</si>
  <si>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</si>
  <si>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</si>
  <si>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</si>
  <si>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</si>
  <si>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</si>
  <si>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</si>
  <si>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</si>
  <si>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</si>
  <si>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</si>
  <si>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</si>
  <si>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</si>
  <si>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</si>
  <si>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</si>
  <si>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</si>
  <si>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</si>
  <si>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</si>
  <si>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</si>
  <si>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</si>
  <si>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</si>
  <si>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</si>
  <si>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</si>
  <si>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</si>
  <si>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</si>
  <si>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</si>
  <si>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</si>
  <si>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</si>
  <si>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</si>
  <si>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</si>
  <si>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</si>
  <si>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</si>
  <si>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</si>
  <si>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</si>
  <si>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</si>
  <si>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</si>
  <si>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</si>
  <si>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</si>
  <si>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</si>
  <si>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</si>
  <si>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</si>
  <si>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</si>
  <si>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</si>
  <si>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</si>
  <si>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</si>
  <si>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</si>
  <si>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</si>
  <si>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</si>
  <si>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</si>
  <si>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</si>
  <si>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</si>
  <si>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</si>
  <si>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</si>
  <si>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</si>
  <si>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</si>
  <si>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</si>
  <si>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</si>
  <si>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</si>
  <si>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</si>
  <si>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</si>
  <si>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</si>
  <si>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</si>
  <si>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</si>
  <si>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</si>
  <si>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</si>
  <si>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</si>
  <si>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</si>
  <si>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</si>
  <si>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</si>
  <si>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</si>
  <si>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</si>
  <si>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</si>
  <si>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</si>
  <si>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</si>
  <si>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</si>
  <si>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</si>
  <si>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</si>
  <si>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</si>
  <si>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</si>
  <si>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</si>
  <si>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</si>
  <si>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</si>
  <si>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</si>
  <si>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</si>
  <si>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</si>
  <si>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</si>
  <si>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</si>
  <si>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</si>
  <si>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</si>
  <si>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</si>
  <si>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</si>
  <si>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</si>
  <si>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</si>
  <si>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</si>
  <si>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</si>
  <si>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</si>
  <si>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</si>
  <si>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</si>
  <si>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</si>
  <si>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</si>
  <si>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</si>
  <si>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</si>
  <si>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</si>
  <si>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</si>
  <si>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</si>
  <si>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</si>
  <si>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</si>
  <si>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</si>
  <si>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</si>
  <si>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</si>
  <si>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</si>
  <si>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</si>
  <si>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</si>
  <si>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</si>
  <si>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</si>
  <si>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</si>
  <si>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</si>
  <si>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</si>
  <si>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</si>
  <si>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</si>
  <si>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</si>
  <si>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</si>
  <si>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</si>
  <si>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</si>
  <si>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</si>
  <si>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</si>
  <si>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</si>
  <si>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</si>
  <si>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</si>
  <si>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</si>
  <si>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</si>
  <si>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</si>
  <si>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</si>
  <si>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</si>
  <si>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</si>
  <si>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</si>
  <si>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</si>
  <si>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</si>
  <si>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</si>
  <si>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</si>
  <si>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</si>
  <si>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</si>
  <si>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</si>
  <si>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</si>
  <si>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</si>
  <si>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</si>
  <si>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</si>
  <si>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</si>
  <si>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</si>
  <si>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</si>
  <si>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</si>
  <si>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</si>
  <si>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</si>
  <si>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</si>
  <si>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</si>
  <si>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</si>
  <si>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</si>
  <si>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</si>
  <si>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</si>
  <si>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</si>
  <si>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</si>
  <si>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</si>
  <si>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</si>
  <si>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</si>
  <si>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</si>
  <si>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</si>
  <si>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</si>
  <si>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</si>
  <si>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</si>
  <si>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</si>
  <si>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</si>
  <si>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</si>
  <si>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</si>
  <si>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</si>
  <si>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</si>
  <si>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</si>
  <si>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</si>
  <si>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</si>
  <si>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</si>
  <si>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</si>
  <si>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</si>
  <si>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</si>
  <si>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</si>
  <si>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</si>
  <si>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</si>
  <si>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</si>
  <si>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</si>
  <si>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</si>
  <si>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</si>
  <si>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</si>
  <si>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</si>
  <si>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</si>
  <si>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</si>
  <si>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</si>
  <si>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</si>
  <si>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</si>
  <si>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</si>
  <si>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</si>
  <si>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</si>
  <si>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</si>
  <si>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</si>
  <si>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</si>
  <si>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</si>
  <si>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</si>
  <si>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</si>
  <si>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</si>
  <si>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</si>
  <si>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</si>
  <si>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</si>
  <si>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</si>
  <si>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</si>
  <si>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</si>
  <si>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</si>
  <si>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</si>
  <si>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</si>
  <si>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</si>
  <si>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</si>
  <si>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</si>
  <si>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</si>
  <si>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</si>
  <si>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</si>
  <si>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</si>
  <si>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</si>
  <si>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</si>
  <si>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</si>
  <si>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</si>
  <si>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</si>
  <si>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</si>
  <si>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</si>
  <si>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</si>
  <si>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2025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</si>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</sst>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7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7" fillId="9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6" borderId="21" applyNumberFormat="0" applyAlignment="0" applyProtection="0"/>
    <xf numFmtId="0" fontId="34" fillId="30" borderId="0" applyNumberFormat="0" applyBorder="0" applyAlignment="0" applyProtection="0"/>
    <xf numFmtId="0" fontId="17" fillId="0" borderId="0"/>
    <xf numFmtId="0" fontId="1" fillId="0" borderId="0"/>
    <xf numFmtId="0" fontId="4" fillId="11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6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2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6" fillId="0" borderId="0" xfId="32" applyNumberFormat="1" applyFont="1" applyFill="1" applyBorder="1" applyAlignment="1">
      <alignment horizontal="right" vertical="center" wrapText="1" readingOrder="1"/>
    </xf>
    <xf numFmtId="0" fontId="16" fillId="0" borderId="0" xfId="32" applyNumberFormat="1" applyFont="1" applyFill="1" applyBorder="1" applyAlignment="1">
      <alignment vertical="center" wrapText="1" readingOrder="1"/>
    </xf>
    <xf numFmtId="39" fontId="16" fillId="0" borderId="6" xfId="32" applyNumberFormat="1" applyFont="1" applyFill="1" applyBorder="1" applyAlignment="1">
      <alignment horizontal="right" vertical="center" wrapText="1" readingOrder="1"/>
    </xf>
    <xf numFmtId="0" fontId="15" fillId="0" borderId="8" xfId="32" applyNumberFormat="1" applyFont="1" applyFill="1" applyBorder="1" applyAlignment="1">
      <alignment vertical="top" wrapText="1"/>
    </xf>
    <xf numFmtId="0" fontId="14" fillId="0" borderId="9" xfId="32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2" applyNumberFormat="1" applyFont="1" applyFill="1" applyBorder="1" applyAlignment="1">
      <alignment horizontal="right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2" applyNumberFormat="1" applyFont="1" applyFill="1" applyBorder="1" applyAlignment="1">
      <alignment horizontal="right" vertical="center" wrapText="1" readingOrder="1"/>
    </xf>
    <xf numFmtId="171" fontId="3" fillId="0" borderId="6" xfId="32" applyNumberFormat="1" applyFont="1" applyFill="1" applyBorder="1" applyAlignment="1">
      <alignment horizontal="right" vertical="center" wrapText="1" readingOrder="1"/>
    </xf>
    <xf numFmtId="39" fontId="3" fillId="10" borderId="6" xfId="32" applyNumberFormat="1" applyFont="1" applyFill="1" applyBorder="1" applyAlignment="1">
      <alignment horizontal="right" vertical="center" wrapText="1" readingOrder="1"/>
    </xf>
    <xf numFmtId="39" fontId="21" fillId="0" borderId="6" xfId="32" applyNumberFormat="1" applyFont="1" applyFill="1" applyBorder="1" applyAlignment="1">
      <alignment horizontal="right" vertical="center" wrapText="1" readingOrder="1"/>
    </xf>
    <xf numFmtId="39" fontId="21" fillId="0" borderId="10" xfId="32" applyNumberFormat="1" applyFont="1" applyFill="1" applyBorder="1" applyAlignment="1">
      <alignment horizontal="right" vertical="center" wrapText="1" readingOrder="1"/>
    </xf>
    <xf numFmtId="0" fontId="21" fillId="0" borderId="10" xfId="32" applyNumberFormat="1" applyFont="1" applyFill="1" applyBorder="1" applyAlignment="1">
      <alignment horizontal="center" vertical="center" wrapText="1" readingOrder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horizontal="center" vertical="center" wrapText="1" readingOrder="1"/>
    </xf>
    <xf numFmtId="0" fontId="21" fillId="0" borderId="11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3" fillId="0" borderId="6" xfId="32" applyNumberFormat="1" applyFont="1" applyFill="1" applyBorder="1" applyAlignment="1">
      <alignment horizontal="center" vertical="center" wrapText="1" readingOrder="1"/>
    </xf>
    <xf numFmtId="0" fontId="3" fillId="0" borderId="11" xfId="32" applyNumberFormat="1" applyFont="1" applyFill="1" applyBorder="1" applyAlignment="1">
      <alignment horizontal="center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1" applyFont="1" applyAlignment="1">
      <alignment horizontal="left"/>
    </xf>
    <xf numFmtId="0" fontId="22" fillId="0" borderId="0" xfId="31" applyFont="1" applyAlignment="1">
      <alignment horizontal="left"/>
    </xf>
    <xf numFmtId="0" fontId="20" fillId="0" borderId="6" xfId="32" applyNumberFormat="1" applyFont="1" applyFill="1" applyBorder="1" applyAlignment="1">
      <alignment horizontal="center" vertical="center" readingOrder="1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/>
    </xf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left" vertical="center" wrapText="1" readingOrder="1"/>
    </xf>
    <xf numFmtId="0" fontId="20" fillId="0" borderId="7" xfId="32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16" fillId="0" borderId="10" xfId="32" applyNumberFormat="1" applyFont="1" applyFill="1" applyBorder="1" applyAlignment="1">
      <alignment vertical="center" wrapText="1" readingOrder="1"/>
    </xf>
    <xf numFmtId="0" fontId="16" fillId="0" borderId="6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horizontal="left" vertical="center" wrapText="1" readingOrder="1"/>
    </xf>
    <xf numFmtId="0" fontId="14" fillId="0" borderId="12" xfId="32" applyNumberFormat="1" applyFont="1" applyFill="1" applyBorder="1" applyAlignment="1">
      <alignment horizontal="right" vertical="center" wrapText="1" readingOrder="1"/>
    </xf>
    <xf numFmtId="0" fontId="14" fillId="0" borderId="13" xfId="32" applyNumberFormat="1" applyFont="1" applyFill="1" applyBorder="1" applyAlignment="1">
      <alignment horizontal="right" vertical="center" wrapText="1" readingOrder="1"/>
    </xf>
    <xf numFmtId="0" fontId="18" fillId="0" borderId="0" xfId="31" applyFont="1" applyFill="1" applyAlignment="1">
      <alignment horizontal="right"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20" fillId="0" borderId="6" xfId="32" applyNumberFormat="1" applyFont="1" applyFill="1" applyBorder="1" applyAlignment="1">
      <alignment horizontal="center" vertical="center" wrapText="1" readingOrder="1"/>
    </xf>
    <xf numFmtId="0" fontId="3" fillId="0" borderId="6" xfId="32" applyNumberFormat="1" applyFont="1" applyFill="1" applyBorder="1" applyAlignment="1">
      <alignment horizontal="right" vertical="center" wrapText="1" readingOrder="1"/>
    </xf>
    <xf numFmtId="0" fontId="25" fillId="0" borderId="0" xfId="3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2" applyNumberFormat="1" applyFont="1" applyFill="1" applyBorder="1" applyAlignment="1">
      <alignment horizontal="left" vertical="center" wrapText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vertical="center" wrapText="1" readingOrder="1"/>
    </xf>
    <xf numFmtId="0" fontId="21" fillId="0" borderId="7" xfId="32" applyNumberFormat="1" applyFont="1" applyFill="1" applyBorder="1" applyAlignment="1">
      <alignment horizontal="left" vertical="center" wrapText="1" readingOrder="1"/>
    </xf>
    <xf numFmtId="0" fontId="21" fillId="0" borderId="9" xfId="32" applyNumberFormat="1" applyFont="1" applyFill="1" applyBorder="1" applyAlignment="1">
      <alignment horizontal="left" vertical="center" wrapText="1" readingOrder="1"/>
    </xf>
    <xf numFmtId="0" fontId="21" fillId="0" borderId="8" xfId="32" applyNumberFormat="1" applyFont="1" applyFill="1" applyBorder="1" applyAlignment="1">
      <alignment horizontal="left" vertical="center" wrapText="1" readingOrder="1"/>
    </xf>
    <xf numFmtId="0" fontId="21" fillId="0" borderId="10" xfId="32" applyNumberFormat="1" applyFont="1" applyFill="1" applyBorder="1" applyAlignment="1">
      <alignment vertical="center" wrapText="1" readingOrder="1"/>
    </xf>
    <xf numFmtId="0" fontId="21" fillId="0" borderId="14" xfId="32" applyNumberFormat="1" applyFont="1" applyFill="1" applyBorder="1" applyAlignment="1">
      <alignment vertical="center" wrapText="1" readingOrder="1"/>
    </xf>
    <xf numFmtId="0" fontId="21" fillId="0" borderId="18" xfId="32" applyNumberFormat="1" applyFont="1" applyFill="1" applyBorder="1" applyAlignment="1">
      <alignment horizontal="right" vertical="center" wrapText="1" readingOrder="1"/>
    </xf>
    <xf numFmtId="0" fontId="21" fillId="0" borderId="19" xfId="32" applyNumberFormat="1" applyFont="1" applyFill="1" applyBorder="1" applyAlignment="1">
      <alignment horizontal="right" vertical="center" wrapText="1" readingOrder="1"/>
    </xf>
    <xf numFmtId="0" fontId="21" fillId="0" borderId="11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horizontal="center" vertical="center" wrapText="1" readingOrder="1"/>
    </xf>
    <xf numFmtId="0" fontId="14" fillId="0" borderId="9" xfId="32" applyNumberFormat="1" applyFont="1" applyFill="1" applyBorder="1" applyAlignment="1">
      <alignment horizontal="center" vertical="center" wrapText="1" readingOrder="1"/>
    </xf>
    <xf numFmtId="0" fontId="14" fillId="0" borderId="8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3" fillId="0" borderId="14" xfId="32" applyNumberFormat="1" applyFont="1" applyFill="1" applyBorder="1" applyAlignment="1">
      <alignment horizontal="center" vertical="center" wrapText="1" readingOrder="1"/>
    </xf>
    <xf numFmtId="0" fontId="3" fillId="0" borderId="12" xfId="32" applyNumberFormat="1" applyFont="1" applyFill="1" applyBorder="1" applyAlignment="1">
      <alignment horizontal="center" vertical="center" wrapText="1" readingOrder="1"/>
    </xf>
    <xf numFmtId="0" fontId="3" fillId="0" borderId="13" xfId="32" applyNumberFormat="1" applyFont="1" applyFill="1" applyBorder="1" applyAlignment="1">
      <alignment horizontal="center" vertical="center" wrapText="1" readingOrder="1"/>
    </xf>
    <xf numFmtId="0" fontId="17" fillId="0" borderId="15" xfId="31" applyBorder="1" applyAlignment="1">
      <alignment vertical="center" wrapText="1" readingOrder="1"/>
    </xf>
    <xf numFmtId="0" fontId="17" fillId="0" borderId="16" xfId="31" applyBorder="1" applyAlignment="1">
      <alignment vertical="center" wrapText="1" readingOrder="1"/>
    </xf>
    <xf numFmtId="0" fontId="17" fillId="0" borderId="17" xfId="3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center" vertical="center" wrapText="1" readingOrder="1"/>
    </xf>
    <xf numFmtId="0" fontId="24" fillId="0" borderId="0" xfId="31" applyFont="1" applyAlignment="1">
      <alignment horizontal="left"/>
    </xf>
    <xf numFmtId="0" fontId="23" fillId="0" borderId="0" xfId="32" applyNumberFormat="1" applyFont="1" applyFill="1" applyBorder="1" applyAlignment="1">
      <alignment horizontal="left" vertical="center"/>
    </xf>
    <xf numFmtId="0" fontId="22" fillId="0" borderId="0" xfId="31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702BA2DA-97AF-417A-8B0C-351968910CB5}"/>
    <cellStyle name="Input" xfId="29" builtinId="20" customBuiltin="1"/>
    <cellStyle name="Neutrale" xfId="30" builtinId="28" customBuiltin="1"/>
    <cellStyle name="Normale" xfId="0" builtinId="0"/>
    <cellStyle name="Normale 2" xfId="31" xr:uid="{346B90BB-60A2-41B1-BDB0-D1FDCE37A5DE}"/>
    <cellStyle name="Normale 3" xfId="32" xr:uid="{BD3A3C14-3383-4AB0-A2E8-82F22D76C241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2748-183E-4E79-A840-855B9DFBD8BC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59" t="s">
        <v>374</v>
      </c>
      <c r="B1" s="60"/>
      <c r="C1" s="60"/>
      <c r="D1" s="60"/>
      <c r="E1" s="60"/>
      <c r="F1" s="60"/>
      <c r="G1" s="61"/>
      <c r="H1" s="47"/>
    </row>
    <row r="2" spans="1:8" ht="25.5" customHeight="1" x14ac:dyDescent="0.25">
      <c r="A2" s="59" t="s">
        <v>373</v>
      </c>
      <c r="B2" s="60"/>
      <c r="C2" s="60"/>
      <c r="D2" s="60"/>
      <c r="E2" s="60"/>
      <c r="F2" s="60"/>
      <c r="G2" s="61"/>
      <c r="H2" s="47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B6:F6"/>
    <mergeCell ref="B7:F7"/>
    <mergeCell ref="B8:F8"/>
    <mergeCell ref="A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5:F35"/>
    <mergeCell ref="B21:F21"/>
    <mergeCell ref="B22:F22"/>
    <mergeCell ref="B23:F23"/>
    <mergeCell ref="B24:F24"/>
    <mergeCell ref="B25:F25"/>
    <mergeCell ref="B26:F26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83E6-C686-461A-8077-876E858FC6E6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0" t="s">
        <v>374</v>
      </c>
      <c r="B1" s="70"/>
      <c r="C1" s="70"/>
      <c r="D1" s="70"/>
      <c r="E1" s="70"/>
      <c r="F1" s="70"/>
      <c r="G1" s="70"/>
      <c r="H1" s="70"/>
    </row>
    <row r="2" spans="1:8" ht="25.5" customHeight="1" x14ac:dyDescent="0.25">
      <c r="A2" s="70" t="s">
        <v>373</v>
      </c>
      <c r="B2" s="70"/>
      <c r="C2" s="70"/>
      <c r="D2" s="70"/>
      <c r="E2" s="70"/>
      <c r="F2" s="70"/>
      <c r="G2" s="70"/>
      <c r="H2" s="70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B25:F25"/>
    <mergeCell ref="B26:F26"/>
    <mergeCell ref="B27:F27"/>
    <mergeCell ref="B21:F21"/>
    <mergeCell ref="B22:F22"/>
    <mergeCell ref="B23:F23"/>
    <mergeCell ref="B24:F24"/>
    <mergeCell ref="B19:F19"/>
    <mergeCell ref="B20:F20"/>
    <mergeCell ref="B13:F13"/>
    <mergeCell ref="B15:F15"/>
    <mergeCell ref="B16:F16"/>
    <mergeCell ref="B17:F17"/>
    <mergeCell ref="B14:F14"/>
    <mergeCell ref="B12:F12"/>
    <mergeCell ref="B6:F6"/>
    <mergeCell ref="B7:F7"/>
    <mergeCell ref="B8:F8"/>
    <mergeCell ref="A9:F9"/>
    <mergeCell ref="B18:F18"/>
    <mergeCell ref="A3:F3"/>
    <mergeCell ref="B4:F4"/>
    <mergeCell ref="B5:F5"/>
    <mergeCell ref="A2:H2"/>
    <mergeCell ref="B10:F10"/>
    <mergeCell ref="B11:F11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E9A2-2A89-4300-98FA-7C8E93D3DBC6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45"/>
    </row>
    <row r="2" spans="1:32" ht="38.25" customHeight="1" x14ac:dyDescent="0.25">
      <c r="A2" s="74" t="s">
        <v>426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46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L3:W3"/>
    <mergeCell ref="A4:F5"/>
    <mergeCell ref="G4:H4"/>
    <mergeCell ref="I4:J4"/>
    <mergeCell ref="K4:L4"/>
    <mergeCell ref="M4:N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A8:B8"/>
    <mergeCell ref="D8:F8"/>
    <mergeCell ref="S4:T4"/>
    <mergeCell ref="U4:V4"/>
    <mergeCell ref="W4:X4"/>
    <mergeCell ref="A9:B9"/>
    <mergeCell ref="D9:F9"/>
    <mergeCell ref="O4:P4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D15:F15"/>
    <mergeCell ref="A16:B16"/>
    <mergeCell ref="D16:F16"/>
    <mergeCell ref="A17:B17"/>
    <mergeCell ref="D17:F17"/>
    <mergeCell ref="A18:F18"/>
    <mergeCell ref="A19:B19"/>
    <mergeCell ref="D19:F19"/>
    <mergeCell ref="A20:B20"/>
    <mergeCell ref="D20:F20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0FD0-DB90-4E4E-A43A-A8FE10B49BDD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38.25" customHeight="1" x14ac:dyDescent="0.25">
      <c r="A2" s="98" t="s">
        <v>426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32:F32"/>
    <mergeCell ref="A31:F31"/>
    <mergeCell ref="A28:B28"/>
    <mergeCell ref="D28:F28"/>
    <mergeCell ref="A29:F29"/>
    <mergeCell ref="A30:F30"/>
    <mergeCell ref="A26:B26"/>
    <mergeCell ref="D26:F26"/>
    <mergeCell ref="A27:B27"/>
    <mergeCell ref="D27:F27"/>
    <mergeCell ref="A24:B24"/>
    <mergeCell ref="D24:F24"/>
    <mergeCell ref="A25:B25"/>
    <mergeCell ref="D25:F25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50E6-0957-470E-B1DD-7AF387207F0D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customWidth="1"/>
    <col min="3" max="3" width="64.5" customWidth="1"/>
    <col min="4" max="5" width="13.83203125" customWidth="1"/>
    <col min="6" max="6" width="3.33203125" customWidth="1"/>
    <col min="7" max="7" width="6.83203125" customWidth="1"/>
  </cols>
  <sheetData>
    <row r="1" spans="1:5" ht="24" customHeight="1" x14ac:dyDescent="0.2">
      <c r="A1" s="100" t="s">
        <v>329</v>
      </c>
      <c r="B1" s="101"/>
      <c r="C1" s="101"/>
      <c r="D1" s="102"/>
      <c r="E1" s="102"/>
    </row>
    <row r="2" spans="1:5" ht="24" customHeight="1" x14ac:dyDescent="0.2">
      <c r="A2" s="103" t="s">
        <v>328</v>
      </c>
      <c r="B2" s="104"/>
      <c r="C2" s="104"/>
      <c r="D2" s="105" t="s">
        <v>327</v>
      </c>
      <c r="E2" s="105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1796243.26</v>
      </c>
      <c r="E4" s="3">
        <v>1746762.44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1638401.2</v>
      </c>
      <c r="E5" s="4">
        <v>1595283.44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1638401.2</v>
      </c>
      <c r="E6" s="4">
        <v>1595283.44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157842.06</v>
      </c>
      <c r="E13" s="4">
        <v>151479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157842.06</v>
      </c>
      <c r="E14" s="4">
        <v>151479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251465.33000000002</v>
      </c>
      <c r="E16" s="3">
        <v>248681.84999999998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251465.33000000002</v>
      </c>
      <c r="E17" s="4">
        <v>248681.84999999998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251465.33000000002</v>
      </c>
      <c r="E18" s="4">
        <v>248681.84999999998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1246388.8899999999</v>
      </c>
      <c r="E23" s="3">
        <v>1441800.84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981489.43</v>
      </c>
      <c r="E24" s="4">
        <v>1185465.72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62.940000000000005</v>
      </c>
      <c r="E25" s="4">
        <v>62.94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385762.84</v>
      </c>
      <c r="E26" s="4">
        <v>389832.4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595663.65</v>
      </c>
      <c r="E27" s="4">
        <v>795570.38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54528.17</v>
      </c>
      <c r="E28" s="4">
        <v>46566.63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38105.24</v>
      </c>
      <c r="E30" s="4">
        <v>30953.9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16422.93</v>
      </c>
      <c r="E31" s="4">
        <v>15612.73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13076.330000000002</v>
      </c>
      <c r="E33" s="4">
        <v>9066.43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13076.330000000002</v>
      </c>
      <c r="E36" s="4">
        <v>9066.43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197294.96000000002</v>
      </c>
      <c r="E42" s="4">
        <v>200702.06000000003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3657.38</v>
      </c>
      <c r="E43" s="4">
        <v>3657.38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78529.790000000008</v>
      </c>
      <c r="E44" s="4">
        <v>75254.400000000009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115107.79</v>
      </c>
      <c r="E45" s="4">
        <v>121790.28000000001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1215770.9900000002</v>
      </c>
      <c r="E46" s="3">
        <v>1384124.07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517346.39</v>
      </c>
      <c r="E50" s="4">
        <v>663464.68000000005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517346.39</v>
      </c>
      <c r="E51" s="4">
        <v>663464.68000000005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0</v>
      </c>
      <c r="E53" s="4">
        <v>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291000</v>
      </c>
      <c r="E76" s="4">
        <v>291000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291000</v>
      </c>
      <c r="E79" s="4">
        <v>291000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407424.6</v>
      </c>
      <c r="E80" s="4">
        <v>429659.39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407424.6</v>
      </c>
      <c r="E81" s="4">
        <v>429659.39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560023.52</v>
      </c>
      <c r="E151" s="3">
        <v>562513.76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488889.77</v>
      </c>
      <c r="E152" s="4">
        <v>491417.31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331235.32</v>
      </c>
      <c r="E153" s="4">
        <v>332062.86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142953.35</v>
      </c>
      <c r="E154" s="4">
        <v>142953.35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12901.1</v>
      </c>
      <c r="E155" s="4">
        <v>12901.1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1800</v>
      </c>
      <c r="E157" s="4">
        <v>3500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71133.75</v>
      </c>
      <c r="E158" s="4">
        <v>71096.45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0</v>
      </c>
      <c r="E159" s="4">
        <v>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62500</v>
      </c>
      <c r="E162" s="4">
        <v>62500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1296.52</v>
      </c>
      <c r="E163" s="4">
        <v>1304.42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7337.23</v>
      </c>
      <c r="E164" s="4">
        <v>7292.03</v>
      </c>
    </row>
    <row r="165" spans="1:5" ht="24" customHeight="1" x14ac:dyDescent="0.2">
      <c r="A165" s="54"/>
      <c r="B165" s="54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2681797.2600000007</v>
      </c>
      <c r="E166" s="3">
        <v>2690482.12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517228.51999999996</v>
      </c>
      <c r="E167" s="4">
        <v>528364.47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407139.57999999996</v>
      </c>
      <c r="E168" s="4">
        <v>428453.13999999996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110088.94</v>
      </c>
      <c r="E169" s="4">
        <v>99911.33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39003.99</v>
      </c>
      <c r="E170" s="4">
        <v>36580.269999999997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39003.99</v>
      </c>
      <c r="E171" s="4">
        <v>36580.269999999997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1684028.7500000005</v>
      </c>
      <c r="E172" s="4">
        <v>1716746.12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23249.919999999998</v>
      </c>
      <c r="E173" s="4">
        <v>23289.31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1660778.8300000005</v>
      </c>
      <c r="E174" s="4">
        <v>1693456.81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224060.90000000002</v>
      </c>
      <c r="E175" s="4">
        <v>229215.51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158958.13</v>
      </c>
      <c r="E176" s="4">
        <v>162533.24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11584</v>
      </c>
      <c r="E177" s="4">
        <v>13480.84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3541.66</v>
      </c>
      <c r="E178" s="4">
        <v>1334.08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49977.11</v>
      </c>
      <c r="E179" s="4">
        <v>51867.350000000006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4327.8900000000003</v>
      </c>
      <c r="E187" s="4">
        <v>4327.8900000000003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4327.8900000000003</v>
      </c>
      <c r="E192" s="4">
        <v>4327.8900000000003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15550.42</v>
      </c>
      <c r="E198" s="4">
        <v>14772.7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4396.66</v>
      </c>
      <c r="E199" s="4">
        <v>5779.94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5528</v>
      </c>
      <c r="E200" s="4">
        <v>3067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5625.76</v>
      </c>
      <c r="E202" s="4">
        <v>5925.76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197596.79</v>
      </c>
      <c r="E203" s="4">
        <v>160475.16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36765.85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99991.58</v>
      </c>
      <c r="E206" s="4">
        <v>99635.8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40815.899999999994</v>
      </c>
      <c r="E207" s="4">
        <v>40815.899999999994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3.71</v>
      </c>
      <c r="E208" s="4">
        <v>3.71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20019.75</v>
      </c>
      <c r="E209" s="4">
        <v>20019.75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1648602.81</v>
      </c>
      <c r="E210" s="3">
        <v>1311888.9800000002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1293117.4099999999</v>
      </c>
      <c r="E214" s="4">
        <v>1272648.7800000003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1248565.45</v>
      </c>
      <c r="E215" s="4">
        <v>1258618.7800000003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0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44551.96</v>
      </c>
      <c r="E217" s="4">
        <v>14030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30000</v>
      </c>
      <c r="E221" s="4">
        <v>38815.32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8815.32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30000</v>
      </c>
      <c r="E225" s="4">
        <v>30000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325485.40000000002</v>
      </c>
      <c r="E253" s="4">
        <v>424.88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325060.52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424.88</v>
      </c>
      <c r="E257" s="4">
        <v>424.88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25499.37</v>
      </c>
      <c r="E300" s="3">
        <v>25499.37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25499.37</v>
      </c>
      <c r="E307" s="4">
        <v>25499.37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25499.37</v>
      </c>
      <c r="E308" s="4">
        <v>25499.37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560023.52</v>
      </c>
      <c r="E325" s="3">
        <v>536970.04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488889.77</v>
      </c>
      <c r="E326" s="4">
        <v>472469.64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331235.32</v>
      </c>
      <c r="E327" s="4">
        <v>328715.11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142953.35</v>
      </c>
      <c r="E328" s="4">
        <v>130396.82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12901.1</v>
      </c>
      <c r="E329" s="4">
        <v>11557.71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1800</v>
      </c>
      <c r="E331" s="4">
        <v>1800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71133.75</v>
      </c>
      <c r="E332" s="4">
        <v>64500.4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0</v>
      </c>
      <c r="E333" s="4">
        <v>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62500</v>
      </c>
      <c r="E336" s="4">
        <v>53500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1296.52</v>
      </c>
      <c r="E337" s="4">
        <v>3780.7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7337.23</v>
      </c>
      <c r="E338" s="4">
        <v>7219.7000000000007</v>
      </c>
    </row>
    <row r="339" spans="1:5" ht="24" customHeight="1" x14ac:dyDescent="0.2">
      <c r="A339" s="11"/>
      <c r="B339" s="11"/>
      <c r="C339" s="6"/>
      <c r="D339" s="48"/>
      <c r="E339" s="48"/>
    </row>
    <row r="340" spans="1:5" ht="24" customHeight="1" x14ac:dyDescent="0.2">
      <c r="A340" s="50" t="s">
        <v>0</v>
      </c>
      <c r="B340" s="50"/>
      <c r="C340" s="10" t="s">
        <v>428</v>
      </c>
      <c r="D340" s="51">
        <v>528507.48</v>
      </c>
      <c r="E340" s="51">
        <v>0</v>
      </c>
    </row>
    <row r="341" spans="1:5" ht="24" customHeight="1" x14ac:dyDescent="0.2">
      <c r="A341" s="50" t="s">
        <v>0</v>
      </c>
      <c r="B341" s="50"/>
      <c r="C341" s="10" t="s">
        <v>429</v>
      </c>
      <c r="D341" s="51">
        <v>501497.91</v>
      </c>
      <c r="E341" s="51">
        <v>0</v>
      </c>
    </row>
    <row r="342" spans="1:5" ht="24" customHeight="1" x14ac:dyDescent="0.2">
      <c r="A342" s="50" t="s">
        <v>0</v>
      </c>
      <c r="B342" s="50"/>
      <c r="C342" s="10" t="s">
        <v>430</v>
      </c>
      <c r="D342" s="51">
        <f>D340+D341+D4+D16+D23+D46+D85+D126+D145+D148+D151</f>
        <v>6099897.3800000008</v>
      </c>
      <c r="E342" s="51">
        <f>E340+E341+E4+E16+E23+E46+E85+E126+E145+E148+E151</f>
        <v>5383882.96</v>
      </c>
    </row>
    <row r="343" spans="1:5" ht="24" customHeight="1" x14ac:dyDescent="0.2">
      <c r="A343" s="52" t="s">
        <v>160</v>
      </c>
      <c r="B343" s="52"/>
      <c r="C343" s="49" t="s">
        <v>431</v>
      </c>
      <c r="D343" s="53">
        <f>D166+D210+D259+D300+D319+D322+D325</f>
        <v>4915922.9600000009</v>
      </c>
      <c r="E343" s="53">
        <f>E166+E210+E259+E300+E319+E322+E325</f>
        <v>4564840.5100000007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Micaela Cortini</cp:lastModifiedBy>
  <cp:lastPrinted>2015-05-23T07:59:41Z</cp:lastPrinted>
  <dcterms:created xsi:type="dcterms:W3CDTF">2015-03-03T10:52:24Z</dcterms:created>
  <dcterms:modified xsi:type="dcterms:W3CDTF">2026-05-20T11:53:39Z</dcterms:modified>
</cp:coreProperties>
</file>