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195" activeTab="2"/>
  </bookViews>
  <sheets>
    <sheet name="GEN" sheetId="1" r:id="rId1"/>
    <sheet name="FEB" sheetId="2" r:id="rId2"/>
    <sheet name="MAR" sheetId="3" r:id="rId3"/>
  </sheets>
  <definedNames/>
  <calcPr fullCalcOnLoad="1"/>
</workbook>
</file>

<file path=xl/sharedStrings.xml><?xml version="1.0" encoding="utf-8"?>
<sst xmlns="http://schemas.openxmlformats.org/spreadsheetml/2006/main" count="54" uniqueCount="20">
  <si>
    <t>TASSI DI ASSENZA E PRESENZE</t>
  </si>
  <si>
    <t>SETTORE</t>
  </si>
  <si>
    <t>NUMERO DIPENDENTI</t>
  </si>
  <si>
    <t>GG PRESENZA DOVUTI</t>
  </si>
  <si>
    <t>GG ASSENZA PER FERIE</t>
  </si>
  <si>
    <t>GG ASSENZA PER MALATTIA</t>
  </si>
  <si>
    <t>GG ALTRE ASSENZE</t>
  </si>
  <si>
    <t>GG ASSENZA TOTALE</t>
  </si>
  <si>
    <t>% ASSENZA PER FERIE</t>
  </si>
  <si>
    <t>% ASSENZA PER MALATTIE</t>
  </si>
  <si>
    <t>% ASSENZA ALTRO TITOLO</t>
  </si>
  <si>
    <t>% ASSENZA</t>
  </si>
  <si>
    <t>% PRESENZA</t>
  </si>
  <si>
    <t>Comune di Cevo</t>
  </si>
  <si>
    <t>Area tecnica</t>
  </si>
  <si>
    <t>Area Amministrativa generale</t>
  </si>
  <si>
    <t>Area Economico-Finanziaria</t>
  </si>
  <si>
    <t>GENNAIO 2022</t>
  </si>
  <si>
    <t>FEBBRAIO 2022</t>
  </si>
  <si>
    <t>MARZO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</si>
</sst>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42">
      <alignment/>
      <protection/>
    </xf>
    <xf numFmtId="0" fontId="1" fillId="0" borderId="0" xfId="42" applyAlignment="1">
      <alignment horizontal="center"/>
      <protection/>
    </xf>
    <xf numFmtId="49" fontId="3" fillId="0" borderId="0" xfId="42" applyNumberFormat="1" applyFont="1" applyBorder="1" applyAlignment="1">
      <alignment horizontal="center" vertical="center" wrapText="1"/>
      <protection/>
    </xf>
    <xf numFmtId="0" fontId="4" fillId="0" borderId="0" xfId="42" applyFont="1" applyAlignment="1">
      <alignment horizontal="center" vertical="center" wrapText="1"/>
      <protection/>
    </xf>
    <xf numFmtId="0" fontId="5" fillId="0" borderId="0" xfId="42" applyFont="1">
      <alignment/>
      <protection/>
    </xf>
    <xf numFmtId="0" fontId="7" fillId="33" borderId="10" xfId="42" applyFont="1" applyFill="1" applyBorder="1" applyAlignment="1">
      <alignment horizontal="center" vertical="center" wrapText="1"/>
      <protection/>
    </xf>
    <xf numFmtId="0" fontId="8" fillId="0" borderId="10" xfId="42" applyFont="1" applyBorder="1">
      <alignment/>
      <protection/>
    </xf>
    <xf numFmtId="0" fontId="9" fillId="0" borderId="10" xfId="42" applyFont="1" applyBorder="1" applyAlignment="1">
      <alignment horizontal="center"/>
      <protection/>
    </xf>
    <xf numFmtId="2" fontId="9" fillId="0" borderId="10" xfId="42" applyNumberFormat="1" applyFont="1" applyBorder="1" applyAlignment="1">
      <alignment horizontal="center"/>
      <protection/>
    </xf>
    <xf numFmtId="2" fontId="9" fillId="34" borderId="10" xfId="42" applyNumberFormat="1" applyFont="1" applyFill="1" applyBorder="1" applyAlignment="1">
      <alignment horizontal="center"/>
      <protection/>
    </xf>
    <xf numFmtId="2" fontId="9" fillId="35" borderId="10" xfId="42" applyNumberFormat="1" applyFont="1" applyFill="1" applyBorder="1" applyAlignment="1">
      <alignment horizontal="center"/>
      <protection/>
    </xf>
    <xf numFmtId="0" fontId="2" fillId="0" borderId="0" xfId="42" applyFont="1" applyBorder="1" applyAlignment="1">
      <alignment horizontal="center" vertical="center" wrapText="1"/>
      <protection/>
    </xf>
    <xf numFmtId="0" fontId="6" fillId="0" borderId="0" xfId="42" applyFont="1" applyBorder="1" applyAlignment="1">
      <alignment horizontal="center" vertical="center" wrapText="1"/>
      <protection/>
    </xf>
    <xf numFmtId="49" fontId="6" fillId="0" borderId="0" xfId="4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0</xdr:rowOff>
    </xdr:from>
    <xdr:to>
      <xdr:col>3</xdr:col>
      <xdr:colOff>19050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0</xdr:rowOff>
    </xdr:from>
    <xdr:to>
      <xdr:col>3</xdr:col>
      <xdr:colOff>47625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0</xdr:row>
      <xdr:rowOff>0</xdr:rowOff>
    </xdr:from>
    <xdr:to>
      <xdr:col>3</xdr:col>
      <xdr:colOff>190500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N6" sqref="N6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66</v>
      </c>
      <c r="D6" s="8">
        <v>4</v>
      </c>
      <c r="E6" s="8">
        <v>0</v>
      </c>
      <c r="F6" s="8">
        <v>7</v>
      </c>
      <c r="G6" s="8">
        <f>D6+E6+F6</f>
        <v>11</v>
      </c>
      <c r="H6" s="9">
        <f>D6*100/C6</f>
        <v>6.0606060606060606</v>
      </c>
      <c r="I6" s="9">
        <f>E6*100/C6</f>
        <v>0</v>
      </c>
      <c r="J6" s="9">
        <f>F6*100/C6</f>
        <v>10.606060606060606</v>
      </c>
      <c r="K6" s="10">
        <f>H6+I6+J6</f>
        <v>16.666666666666664</v>
      </c>
      <c r="L6" s="11">
        <f>100-K6</f>
        <v>83.33333333333334</v>
      </c>
    </row>
    <row r="7" spans="1:12" s="5" customFormat="1" ht="13.5">
      <c r="A7" s="7" t="s">
        <v>16</v>
      </c>
      <c r="B7" s="8">
        <v>1</v>
      </c>
      <c r="C7" s="8">
        <v>23</v>
      </c>
      <c r="D7" s="8">
        <v>1</v>
      </c>
      <c r="E7" s="8">
        <v>15</v>
      </c>
      <c r="F7" s="8">
        <v>0</v>
      </c>
      <c r="G7" s="8">
        <f>D7+E7+F7</f>
        <v>16</v>
      </c>
      <c r="H7" s="9">
        <f>D7*100/C7</f>
        <v>4.3478260869565215</v>
      </c>
      <c r="I7" s="9">
        <f>E7*100/C7</f>
        <v>65.21739130434783</v>
      </c>
      <c r="J7" s="9">
        <f>F7*100/C7</f>
        <v>0</v>
      </c>
      <c r="K7" s="10">
        <f>H7+I7+J7</f>
        <v>69.56521739130434</v>
      </c>
      <c r="L7" s="11">
        <f>100-K7</f>
        <v>30.434782608695656</v>
      </c>
    </row>
    <row r="8" spans="1:12" s="5" customFormat="1" ht="13.5">
      <c r="A8" s="7" t="s">
        <v>14</v>
      </c>
      <c r="B8" s="8">
        <v>2</v>
      </c>
      <c r="C8" s="8">
        <v>40</v>
      </c>
      <c r="D8" s="8">
        <v>4</v>
      </c>
      <c r="E8" s="8">
        <v>0</v>
      </c>
      <c r="F8" s="8">
        <v>0</v>
      </c>
      <c r="G8" s="8">
        <f>D8+E8+F8</f>
        <v>4</v>
      </c>
      <c r="H8" s="9">
        <f>D8*100/C8</f>
        <v>10</v>
      </c>
      <c r="I8" s="9">
        <f>E8*100/C8</f>
        <v>0</v>
      </c>
      <c r="J8" s="9">
        <f>F8*100/C8</f>
        <v>0</v>
      </c>
      <c r="K8" s="10">
        <f>H8+I8+J8</f>
        <v>10</v>
      </c>
      <c r="L8" s="11">
        <f>100-K8</f>
        <v>90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G12" sqref="G12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65</v>
      </c>
      <c r="D6" s="8">
        <v>5</v>
      </c>
      <c r="E6" s="8">
        <v>5</v>
      </c>
      <c r="F6" s="8">
        <v>3</v>
      </c>
      <c r="G6" s="8">
        <f>D6+E6+F6</f>
        <v>13</v>
      </c>
      <c r="H6" s="9">
        <f>D6*100/C6</f>
        <v>7.6923076923076925</v>
      </c>
      <c r="I6" s="9">
        <f>E6*100/C6</f>
        <v>7.6923076923076925</v>
      </c>
      <c r="J6" s="9">
        <f>F6*100/C6</f>
        <v>4.615384615384615</v>
      </c>
      <c r="K6" s="10">
        <f>H6+I6+J6</f>
        <v>20</v>
      </c>
      <c r="L6" s="11">
        <f>100-K6</f>
        <v>80</v>
      </c>
    </row>
    <row r="7" spans="1:12" s="5" customFormat="1" ht="13.5">
      <c r="A7" s="7" t="s">
        <v>16</v>
      </c>
      <c r="B7" s="8">
        <v>1</v>
      </c>
      <c r="C7" s="8">
        <v>23</v>
      </c>
      <c r="D7" s="8">
        <v>4</v>
      </c>
      <c r="E7" s="8">
        <v>0</v>
      </c>
      <c r="F7" s="8">
        <v>3</v>
      </c>
      <c r="G7" s="8">
        <f>D7+E7+F7</f>
        <v>7</v>
      </c>
      <c r="H7" s="9">
        <f>D7*100/C7</f>
        <v>17.391304347826086</v>
      </c>
      <c r="I7" s="9">
        <f>E7*100/C7</f>
        <v>0</v>
      </c>
      <c r="J7" s="9">
        <f>F7*100/C7</f>
        <v>13.043478260869565</v>
      </c>
      <c r="K7" s="10">
        <f>H7+I7+J7</f>
        <v>30.43478260869565</v>
      </c>
      <c r="L7" s="11">
        <f>100-K7</f>
        <v>69.56521739130434</v>
      </c>
    </row>
    <row r="8" spans="1:12" s="5" customFormat="1" ht="13.5">
      <c r="A8" s="7" t="s">
        <v>14</v>
      </c>
      <c r="B8" s="8">
        <v>2</v>
      </c>
      <c r="C8" s="8">
        <v>38</v>
      </c>
      <c r="D8" s="8">
        <v>18</v>
      </c>
      <c r="E8" s="8">
        <v>0</v>
      </c>
      <c r="F8" s="8">
        <v>0</v>
      </c>
      <c r="G8" s="8">
        <f>D8+E8+F8</f>
        <v>18</v>
      </c>
      <c r="H8" s="9">
        <f>D8*100/C8</f>
        <v>47.36842105263158</v>
      </c>
      <c r="I8" s="9">
        <f>E8*100/C8</f>
        <v>0</v>
      </c>
      <c r="J8" s="9">
        <f>F8*100/C8</f>
        <v>0</v>
      </c>
      <c r="K8" s="10">
        <f>H8+I8+J8</f>
        <v>47.36842105263158</v>
      </c>
      <c r="L8" s="11">
        <f>100-K8</f>
        <v>52.63157894736842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600" verticalDpi="600" orientation="landscape" paperSize="9" scale="83" r:id="rId2"/>
  <headerFooter alignWithMargins="0">
    <oddHeader>&amp;C&amp;"Times New Roman,Grassetto"&amp;14COMUNE DI CEDEGOLO&amp;12
Provincia di Brescia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PageLayoutView="0" workbookViewId="0" topLeftCell="A1">
      <selection activeCell="F10" sqref="F10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74</v>
      </c>
      <c r="D6" s="8">
        <v>3</v>
      </c>
      <c r="E6" s="8">
        <v>0</v>
      </c>
      <c r="F6" s="8">
        <v>26</v>
      </c>
      <c r="G6" s="8">
        <f>D6+E6+F6</f>
        <v>29</v>
      </c>
      <c r="H6" s="9">
        <f>D6*100/C6</f>
        <v>4.054054054054054</v>
      </c>
      <c r="I6" s="9">
        <f>E6*100/C6</f>
        <v>0</v>
      </c>
      <c r="J6" s="9">
        <f>F6*100/C6</f>
        <v>35.13513513513514</v>
      </c>
      <c r="K6" s="10">
        <f>H6+I6+J6</f>
        <v>39.18918918918919</v>
      </c>
      <c r="L6" s="11">
        <f>100-K6</f>
        <v>60.81081081081081</v>
      </c>
    </row>
    <row r="7" spans="1:12" s="5" customFormat="1" ht="13.5">
      <c r="A7" s="7" t="s">
        <v>16</v>
      </c>
      <c r="B7" s="8">
        <v>1</v>
      </c>
      <c r="C7" s="8">
        <v>26</v>
      </c>
      <c r="D7" s="8">
        <v>1</v>
      </c>
      <c r="E7" s="8">
        <v>0</v>
      </c>
      <c r="F7" s="8">
        <v>0</v>
      </c>
      <c r="G7" s="8">
        <f>D7+E7+F7</f>
        <v>1</v>
      </c>
      <c r="H7" s="9">
        <f>D7*100/C7</f>
        <v>3.8461538461538463</v>
      </c>
      <c r="I7" s="9">
        <f>E7*100/C7</f>
        <v>0</v>
      </c>
      <c r="J7" s="9">
        <f>F7*100/C7</f>
        <v>0</v>
      </c>
      <c r="K7" s="10">
        <f>H7+I7+J7</f>
        <v>3.8461538461538463</v>
      </c>
      <c r="L7" s="11">
        <f>100-K7</f>
        <v>96.15384615384616</v>
      </c>
    </row>
    <row r="8" spans="1:12" s="5" customFormat="1" ht="13.5">
      <c r="A8" s="7" t="s">
        <v>14</v>
      </c>
      <c r="B8" s="8">
        <v>2</v>
      </c>
      <c r="C8" s="8">
        <v>44</v>
      </c>
      <c r="D8" s="8">
        <v>22</v>
      </c>
      <c r="E8" s="8">
        <v>0</v>
      </c>
      <c r="F8" s="8">
        <v>2</v>
      </c>
      <c r="G8" s="8">
        <f>D8+E8+F8</f>
        <v>24</v>
      </c>
      <c r="H8" s="9">
        <f>D8*100/C8</f>
        <v>50</v>
      </c>
      <c r="I8" s="9">
        <f>E8*100/C8</f>
        <v>0</v>
      </c>
      <c r="J8" s="9">
        <f>F8*100/C8</f>
        <v>4.545454545454546</v>
      </c>
      <c r="K8" s="10">
        <f>H8+I8+J8</f>
        <v>54.54545454545455</v>
      </c>
      <c r="L8" s="11">
        <f>100-K8</f>
        <v>45.45454545454545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Samantha Parolari</cp:lastModifiedBy>
  <cp:lastPrinted>2021-05-05T13:13:36Z</cp:lastPrinted>
  <dcterms:modified xsi:type="dcterms:W3CDTF">2023-09-05T10:18:15Z</dcterms:modified>
  <cp:category/>
  <cp:version/>
  <cp:contentType/>
  <cp:contentStatus/>
</cp:coreProperties>
</file>