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giuliana.maffeis\Desktop\"/>
    </mc:Choice>
  </mc:AlternateContent>
  <xr:revisionPtr revIDLastSave="0" documentId="13_ncr:1_{463F6B19-4B8D-493E-9F12-5AFEB10301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C28" i="1"/>
  <c r="D31" i="1" l="1"/>
  <c r="F34" i="1" l="1"/>
  <c r="C34" i="1"/>
  <c r="B34" i="1"/>
  <c r="D33" i="1"/>
  <c r="D30" i="1"/>
  <c r="D28" i="1"/>
  <c r="G28" i="1" s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34" i="1" l="1"/>
  <c r="G37" i="1" s="1"/>
</calcChain>
</file>

<file path=xl/sharedStrings.xml><?xml version="1.0" encoding="utf-8"?>
<sst xmlns="http://schemas.openxmlformats.org/spreadsheetml/2006/main" count="35" uniqueCount="34">
  <si>
    <t xml:space="preserve">SPESE </t>
  </si>
  <si>
    <t xml:space="preserve">ENTRATE </t>
  </si>
  <si>
    <t>Valori in migliaia di euro</t>
  </si>
  <si>
    <t xml:space="preserve">PERSONALE </t>
  </si>
  <si>
    <t xml:space="preserve">TOTALE </t>
  </si>
  <si>
    <t xml:space="preserve">DESCRIZIONE </t>
  </si>
  <si>
    <t>Alberghi, esclusi  i dormitori pubblici</t>
  </si>
  <si>
    <t>Case di Riposo e ricoveri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</si>
  <si>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</si>
  <si>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</si>
  <si>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</si>
  <si>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</si>
  <si>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</si>
  <si>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</si>
  <si>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 xml:space="preserve">Servizi Turistici diversi: stabilimenti </t>
  </si>
  <si>
    <t>Spurgo pozzi neri</t>
  </si>
  <si>
    <t xml:space="preserve">Teatri, musei, pinacoteche gallerie </t>
  </si>
  <si>
    <t>mostre e spettacoli</t>
  </si>
  <si>
    <t>Trasporto carni macellate</t>
  </si>
  <si>
    <t>Trasporti funebri, pompe funebri e illuminazione votiva</t>
  </si>
  <si>
    <t>COMUNE DI CEDEGOLO</t>
  </si>
  <si>
    <t>balneari, approdi turistici e simili</t>
  </si>
  <si>
    <t>Mense, comprese quelle ad uso scolastico</t>
  </si>
  <si>
    <t>Impianti sportivi: piscine, campi da tennis, di pattinaggio, impianti di risalita e simili (palestra)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</si>
  <si>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</si>
  <si>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</si>
  <si>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</si>
  <si>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Uso di locali adibiti stabilmente ed esclusivamente a riunioni non istituzionali: autidorium, palazzi dei congressi e simili</t>
  </si>
  <si>
    <t>ALTRE SPESE</t>
  </si>
  <si>
    <t>% DI COPERTURA</t>
  </si>
  <si>
    <t xml:space="preserve">COPERTURA  DEL COSTO DEI SERVIZI A DOMANDA INDIVIDUALE </t>
  </si>
  <si>
    <t>TOTALI</t>
  </si>
  <si>
    <t>Altro: servizio trasporto scolastico</t>
  </si>
  <si>
    <r>
      <rPr>
        <b/>
        <sz val="11"/>
        <rFont val="Times New Roman"/>
        <family val="1"/>
      </rPr>
      <t>SERVIZI A DOMANDA INDIVIDUALE  ANNO 2020</t>
    </r>
    <r>
      <rPr>
        <b/>
        <u val="singleAccounting"/>
        <sz val="11"/>
        <rFont val="Times New Roman"/>
        <family val="1"/>
      </rPr>
      <t xml:space="preserve"> - Allegato al Rendiconto di gestione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</si>
</sst>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u val="singleAccounting"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 val="singleAccounting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1" fontId="1" fillId="0" borderId="0" xfId="1"/>
    <xf numFmtId="41" fontId="2" fillId="0" borderId="0" xfId="1" applyFont="1"/>
    <xf numFmtId="41" fontId="4" fillId="0" borderId="0" xfId="1" applyFont="1"/>
    <xf numFmtId="41" fontId="5" fillId="0" borderId="0" xfId="1" applyFont="1"/>
    <xf numFmtId="41" fontId="4" fillId="0" borderId="0" xfId="1" applyFont="1" applyAlignment="1">
      <alignment horizontal="center"/>
    </xf>
    <xf numFmtId="41" fontId="5" fillId="0" borderId="0" xfId="1" applyFont="1" applyAlignment="1">
      <alignment horizontal="center"/>
    </xf>
    <xf numFmtId="41" fontId="3" fillId="0" borderId="0" xfId="1" applyFont="1" applyAlignment="1">
      <alignment horizontal="center"/>
    </xf>
    <xf numFmtId="41" fontId="7" fillId="0" borderId="0" xfId="1" applyFont="1"/>
    <xf numFmtId="41" fontId="4" fillId="0" borderId="2" xfId="1" applyFont="1" applyBorder="1" applyAlignment="1">
      <alignment wrapText="1"/>
    </xf>
    <xf numFmtId="41" fontId="4" fillId="0" borderId="2" xfId="1" applyFont="1" applyBorder="1" applyAlignment="1">
      <alignment horizontal="left"/>
    </xf>
    <xf numFmtId="41" fontId="4" fillId="0" borderId="2" xfId="1" applyFont="1" applyBorder="1" applyAlignment="1">
      <alignment horizontal="left" wrapText="1"/>
    </xf>
    <xf numFmtId="41" fontId="6" fillId="0" borderId="0" xfId="1" applyFont="1" applyAlignment="1">
      <alignment horizontal="left"/>
    </xf>
    <xf numFmtId="41" fontId="8" fillId="0" borderId="1" xfId="1" applyFont="1" applyBorder="1" applyAlignment="1">
      <alignment horizontal="center"/>
    </xf>
    <xf numFmtId="164" fontId="4" fillId="0" borderId="2" xfId="2" applyFont="1" applyBorder="1"/>
    <xf numFmtId="164" fontId="4" fillId="0" borderId="2" xfId="2" applyFont="1" applyFill="1" applyBorder="1"/>
    <xf numFmtId="165" fontId="4" fillId="0" borderId="2" xfId="2" applyNumberFormat="1" applyFont="1" applyBorder="1"/>
    <xf numFmtId="165" fontId="4" fillId="0" borderId="2" xfId="2" applyNumberFormat="1" applyFont="1" applyFill="1" applyBorder="1"/>
    <xf numFmtId="10" fontId="10" fillId="0" borderId="2" xfId="3" applyNumberFormat="1" applyFont="1" applyBorder="1" applyAlignment="1">
      <alignment horizontal="center"/>
    </xf>
    <xf numFmtId="41" fontId="8" fillId="0" borderId="1" xfId="1" applyFont="1" applyBorder="1" applyAlignment="1">
      <alignment horizontal="right"/>
    </xf>
    <xf numFmtId="164" fontId="8" fillId="0" borderId="1" xfId="2" applyFont="1" applyBorder="1"/>
    <xf numFmtId="41" fontId="4" fillId="0" borderId="0" xfId="1" applyFont="1" applyBorder="1"/>
    <xf numFmtId="41" fontId="8" fillId="0" borderId="0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164" fontId="4" fillId="0" borderId="0" xfId="2" applyFont="1" applyBorder="1"/>
    <xf numFmtId="164" fontId="4" fillId="0" borderId="0" xfId="2" applyFont="1" applyFill="1" applyBorder="1"/>
    <xf numFmtId="164" fontId="4" fillId="0" borderId="0" xfId="2" applyFont="1" applyFill="1" applyBorder="1" applyAlignment="1">
      <alignment horizontal="center"/>
    </xf>
    <xf numFmtId="164" fontId="8" fillId="0" borderId="0" xfId="2" applyFont="1" applyBorder="1"/>
    <xf numFmtId="41" fontId="1" fillId="0" borderId="0" xfId="1" applyBorder="1"/>
    <xf numFmtId="0" fontId="0" fillId="0" borderId="0" xfId="0" applyBorder="1"/>
    <xf numFmtId="10" fontId="9" fillId="0" borderId="1" xfId="3" applyNumberFormat="1" applyFont="1" applyBorder="1"/>
    <xf numFmtId="41" fontId="9" fillId="0" borderId="0" xfId="1" applyFont="1"/>
    <xf numFmtId="41" fontId="11" fillId="0" borderId="0" xfId="1" applyFont="1" applyAlignment="1"/>
    <xf numFmtId="41" fontId="4" fillId="0" borderId="0" xfId="1" applyFont="1" applyAlignment="1">
      <alignment horizontal="left"/>
    </xf>
    <xf numFmtId="41" fontId="8" fillId="0" borderId="2" xfId="1" applyFont="1" applyBorder="1" applyAlignment="1">
      <alignment horizontal="center"/>
    </xf>
    <xf numFmtId="41" fontId="9" fillId="0" borderId="2" xfId="1" applyFont="1" applyBorder="1" applyAlignment="1">
      <alignment horizontal="center" wrapText="1"/>
    </xf>
    <xf numFmtId="41" fontId="8" fillId="0" borderId="5" xfId="1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41" fontId="8" fillId="0" borderId="6" xfId="1" applyFont="1" applyBorder="1" applyAlignment="1">
      <alignment horizontal="center"/>
    </xf>
    <xf numFmtId="164" fontId="4" fillId="0" borderId="2" xfId="2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10" fontId="10" fillId="0" borderId="3" xfId="3" applyNumberFormat="1" applyFont="1" applyBorder="1" applyAlignment="1">
      <alignment horizontal="center"/>
    </xf>
    <xf numFmtId="10" fontId="10" fillId="0" borderId="4" xfId="3" applyNumberFormat="1" applyFont="1" applyBorder="1" applyAlignment="1">
      <alignment horizontal="center"/>
    </xf>
    <xf numFmtId="41" fontId="4" fillId="0" borderId="3" xfId="1" applyFont="1" applyBorder="1" applyAlignment="1">
      <alignment horizontal="left" wrapText="1"/>
    </xf>
    <xf numFmtId="41" fontId="4" fillId="0" borderId="4" xfId="1" applyFont="1" applyBorder="1" applyAlignment="1">
      <alignment horizontal="left" wrapText="1"/>
    </xf>
    <xf numFmtId="41" fontId="8" fillId="0" borderId="7" xfId="1" applyFont="1" applyBorder="1" applyAlignment="1">
      <alignment horizontal="center"/>
    </xf>
    <xf numFmtId="41" fontId="8" fillId="0" borderId="8" xfId="1" applyFont="1" applyBorder="1" applyAlignment="1">
      <alignment horizontal="center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topLeftCell="A16" workbookViewId="0">
      <selection activeCell="C28" sqref="C28:C29"/>
    </sheetView>
  </sheetViews>
  <sheetFormatPr defaultRowHeight="15" x14ac:dyDescent="0.25"/>
  <cols>
    <col min="1" max="1" width="44.42578125" customWidth="1"/>
    <col min="2" max="2" width="15.42578125" customWidth="1"/>
    <col min="3" max="3" width="16.28515625" customWidth="1"/>
    <col min="4" max="4" width="13.42578125" bestFit="1" customWidth="1"/>
    <col min="5" max="5" width="2.42578125" style="29" customWidth="1"/>
    <col min="6" max="6" width="14.7109375" customWidth="1"/>
    <col min="7" max="7" width="16.7109375" customWidth="1"/>
  </cols>
  <sheetData>
    <row r="1" spans="1:7" x14ac:dyDescent="0.25">
      <c r="A1" s="31" t="s">
        <v>20</v>
      </c>
      <c r="B1" s="3"/>
      <c r="C1" s="3"/>
      <c r="D1" s="3"/>
      <c r="E1" s="21"/>
      <c r="F1" s="3"/>
      <c r="G1" s="4"/>
    </row>
    <row r="2" spans="1:7" x14ac:dyDescent="0.25">
      <c r="A2" s="3"/>
      <c r="B2" s="3"/>
      <c r="C2" s="3"/>
      <c r="D2" s="3"/>
      <c r="E2" s="21"/>
      <c r="F2" s="3"/>
      <c r="G2" s="4"/>
    </row>
    <row r="3" spans="1:7" ht="16.5" x14ac:dyDescent="0.35">
      <c r="A3" s="32" t="s">
        <v>33</v>
      </c>
      <c r="B3" s="32"/>
      <c r="C3" s="3"/>
      <c r="D3" s="3"/>
      <c r="E3" s="21"/>
      <c r="F3" s="3"/>
      <c r="G3" s="4"/>
    </row>
    <row r="4" spans="1:7" ht="17.25" thickBot="1" x14ac:dyDescent="0.4">
      <c r="A4" s="12"/>
      <c r="B4" s="12"/>
      <c r="C4" s="3"/>
      <c r="D4" s="3"/>
      <c r="E4" s="21"/>
      <c r="F4" s="3"/>
      <c r="G4" s="4"/>
    </row>
    <row r="5" spans="1:7" ht="15.75" thickBot="1" x14ac:dyDescent="0.3">
      <c r="A5" s="5"/>
      <c r="B5" s="36" t="s">
        <v>0</v>
      </c>
      <c r="C5" s="37"/>
      <c r="D5" s="38"/>
      <c r="E5" s="22"/>
      <c r="F5" s="13" t="s">
        <v>1</v>
      </c>
      <c r="G5" s="6"/>
    </row>
    <row r="6" spans="1:7" x14ac:dyDescent="0.25">
      <c r="A6" s="7" t="s">
        <v>2</v>
      </c>
      <c r="B6" s="5"/>
      <c r="C6" s="5"/>
      <c r="D6" s="5"/>
      <c r="E6" s="23"/>
      <c r="F6" s="5"/>
      <c r="G6" s="6"/>
    </row>
    <row r="7" spans="1:7" x14ac:dyDescent="0.25">
      <c r="A7" s="45" t="s">
        <v>5</v>
      </c>
      <c r="B7" s="34" t="s">
        <v>3</v>
      </c>
      <c r="C7" s="34" t="s">
        <v>28</v>
      </c>
      <c r="D7" s="34" t="s">
        <v>4</v>
      </c>
      <c r="E7" s="22"/>
      <c r="F7" s="34" t="s">
        <v>1</v>
      </c>
      <c r="G7" s="35" t="s">
        <v>29</v>
      </c>
    </row>
    <row r="8" spans="1:7" x14ac:dyDescent="0.25">
      <c r="A8" s="46"/>
      <c r="B8" s="34"/>
      <c r="C8" s="34"/>
      <c r="D8" s="34"/>
      <c r="E8" s="22"/>
      <c r="F8" s="34"/>
      <c r="G8" s="35"/>
    </row>
    <row r="9" spans="1:7" x14ac:dyDescent="0.25">
      <c r="A9" s="10" t="s">
        <v>6</v>
      </c>
      <c r="B9" s="14">
        <v>0</v>
      </c>
      <c r="C9" s="14">
        <v>0</v>
      </c>
      <c r="D9" s="14">
        <f t="shared" ref="D9:D28" si="0">B9+C9</f>
        <v>0</v>
      </c>
      <c r="E9" s="24"/>
      <c r="F9" s="16">
        <v>0</v>
      </c>
      <c r="G9" s="18">
        <v>0</v>
      </c>
    </row>
    <row r="10" spans="1:7" x14ac:dyDescent="0.25">
      <c r="A10" s="10" t="s">
        <v>7</v>
      </c>
      <c r="B10" s="14">
        <v>0</v>
      </c>
      <c r="C10" s="14">
        <v>0</v>
      </c>
      <c r="D10" s="14">
        <f t="shared" si="0"/>
        <v>0</v>
      </c>
      <c r="E10" s="24"/>
      <c r="F10" s="16">
        <v>0</v>
      </c>
      <c r="G10" s="18">
        <v>0</v>
      </c>
    </row>
    <row r="11" spans="1:7" x14ac:dyDescent="0.25">
      <c r="A11" s="10" t="s">
        <v>8</v>
      </c>
      <c r="B11" s="14">
        <v>0</v>
      </c>
      <c r="C11" s="14">
        <v>0</v>
      </c>
      <c r="D11" s="14">
        <f t="shared" si="0"/>
        <v>0</v>
      </c>
      <c r="E11" s="24"/>
      <c r="F11" s="16">
        <v>0</v>
      </c>
      <c r="G11" s="18">
        <v>0</v>
      </c>
    </row>
    <row r="12" spans="1:7" x14ac:dyDescent="0.25">
      <c r="A12" s="10" t="s">
        <v>9</v>
      </c>
      <c r="B12" s="14">
        <v>0</v>
      </c>
      <c r="C12" s="14">
        <v>0</v>
      </c>
      <c r="D12" s="14">
        <f t="shared" si="0"/>
        <v>0</v>
      </c>
      <c r="E12" s="24"/>
      <c r="F12" s="16">
        <v>0</v>
      </c>
      <c r="G12" s="18">
        <v>0</v>
      </c>
    </row>
    <row r="13" spans="1:7" x14ac:dyDescent="0.25">
      <c r="A13" s="10" t="s">
        <v>24</v>
      </c>
      <c r="B13" s="14">
        <v>0</v>
      </c>
      <c r="C13" s="14">
        <v>0</v>
      </c>
      <c r="D13" s="14">
        <f t="shared" si="0"/>
        <v>0</v>
      </c>
      <c r="E13" s="24"/>
      <c r="F13" s="16">
        <v>0</v>
      </c>
      <c r="G13" s="18">
        <v>0</v>
      </c>
    </row>
    <row r="14" spans="1:7" x14ac:dyDescent="0.25">
      <c r="A14" s="10" t="s">
        <v>25</v>
      </c>
      <c r="B14" s="14">
        <v>0</v>
      </c>
      <c r="C14" s="14">
        <v>0</v>
      </c>
      <c r="D14" s="14">
        <f t="shared" si="0"/>
        <v>0</v>
      </c>
      <c r="E14" s="24"/>
      <c r="F14" s="16">
        <v>0</v>
      </c>
      <c r="G14" s="18">
        <v>0</v>
      </c>
    </row>
    <row r="15" spans="1:7" ht="45" x14ac:dyDescent="0.25">
      <c r="A15" s="9" t="s">
        <v>26</v>
      </c>
      <c r="B15" s="14">
        <v>0</v>
      </c>
      <c r="C15" s="14">
        <v>0</v>
      </c>
      <c r="D15" s="14">
        <f t="shared" si="0"/>
        <v>0</v>
      </c>
      <c r="E15" s="24"/>
      <c r="F15" s="16">
        <v>0</v>
      </c>
      <c r="G15" s="18">
        <v>0</v>
      </c>
    </row>
    <row r="16" spans="1:7" x14ac:dyDescent="0.25">
      <c r="A16" s="10" t="s">
        <v>10</v>
      </c>
      <c r="B16" s="14">
        <v>0</v>
      </c>
      <c r="C16" s="14">
        <v>0</v>
      </c>
      <c r="D16" s="14">
        <f t="shared" si="0"/>
        <v>0</v>
      </c>
      <c r="E16" s="24"/>
      <c r="F16" s="16">
        <v>0</v>
      </c>
      <c r="G16" s="18">
        <v>0</v>
      </c>
    </row>
    <row r="17" spans="1:7" ht="30" x14ac:dyDescent="0.25">
      <c r="A17" s="11" t="s">
        <v>23</v>
      </c>
      <c r="B17" s="14">
        <v>0</v>
      </c>
      <c r="C17" s="15">
        <v>0</v>
      </c>
      <c r="D17" s="15">
        <f t="shared" si="0"/>
        <v>0</v>
      </c>
      <c r="E17" s="25"/>
      <c r="F17" s="17">
        <v>0</v>
      </c>
      <c r="G17" s="18">
        <v>0</v>
      </c>
    </row>
    <row r="18" spans="1:7" x14ac:dyDescent="0.25">
      <c r="A18" s="10" t="s">
        <v>11</v>
      </c>
      <c r="B18" s="14">
        <v>0</v>
      </c>
      <c r="C18" s="15">
        <v>0</v>
      </c>
      <c r="D18" s="15">
        <f t="shared" si="0"/>
        <v>0</v>
      </c>
      <c r="E18" s="25"/>
      <c r="F18" s="17">
        <v>0</v>
      </c>
      <c r="G18" s="18">
        <v>0</v>
      </c>
    </row>
    <row r="19" spans="1:7" x14ac:dyDescent="0.25">
      <c r="A19" s="10" t="s">
        <v>22</v>
      </c>
      <c r="B19" s="14">
        <v>0</v>
      </c>
      <c r="C19" s="15">
        <v>0</v>
      </c>
      <c r="D19" s="15">
        <f t="shared" si="0"/>
        <v>0</v>
      </c>
      <c r="E19" s="25"/>
      <c r="F19" s="17">
        <v>0</v>
      </c>
      <c r="G19" s="18">
        <v>0</v>
      </c>
    </row>
    <row r="20" spans="1:7" x14ac:dyDescent="0.25">
      <c r="A20" s="10" t="s">
        <v>12</v>
      </c>
      <c r="B20" s="14">
        <v>0</v>
      </c>
      <c r="C20" s="15">
        <v>0</v>
      </c>
      <c r="D20" s="15">
        <f t="shared" si="0"/>
        <v>0</v>
      </c>
      <c r="E20" s="25"/>
      <c r="F20" s="17">
        <v>0</v>
      </c>
      <c r="G20" s="18">
        <v>0</v>
      </c>
    </row>
    <row r="21" spans="1:7" x14ac:dyDescent="0.25">
      <c r="A21" s="10" t="s">
        <v>13</v>
      </c>
      <c r="B21" s="14">
        <v>0</v>
      </c>
      <c r="C21" s="15">
        <v>0</v>
      </c>
      <c r="D21" s="15">
        <f t="shared" si="0"/>
        <v>0</v>
      </c>
      <c r="E21" s="25"/>
      <c r="F21" s="17">
        <v>0</v>
      </c>
      <c r="G21" s="18">
        <v>0</v>
      </c>
    </row>
    <row r="22" spans="1:7" x14ac:dyDescent="0.25">
      <c r="A22" s="10" t="s">
        <v>14</v>
      </c>
      <c r="B22" s="14">
        <v>0</v>
      </c>
      <c r="C22" s="15">
        <v>0</v>
      </c>
      <c r="D22" s="15">
        <f t="shared" si="0"/>
        <v>0</v>
      </c>
      <c r="E22" s="25"/>
      <c r="F22" s="17">
        <v>0</v>
      </c>
      <c r="G22" s="18">
        <v>0</v>
      </c>
    </row>
    <row r="23" spans="1:7" x14ac:dyDescent="0.25">
      <c r="A23" s="10" t="s">
        <v>21</v>
      </c>
      <c r="B23" s="14">
        <v>0</v>
      </c>
      <c r="C23" s="15">
        <v>0</v>
      </c>
      <c r="D23" s="15">
        <f t="shared" si="0"/>
        <v>0</v>
      </c>
      <c r="E23" s="25"/>
      <c r="F23" s="17">
        <v>0</v>
      </c>
      <c r="G23" s="18">
        <v>0</v>
      </c>
    </row>
    <row r="24" spans="1:7" x14ac:dyDescent="0.25">
      <c r="A24" s="10" t="s">
        <v>15</v>
      </c>
      <c r="B24" s="14">
        <v>0</v>
      </c>
      <c r="C24" s="15">
        <v>0</v>
      </c>
      <c r="D24" s="15">
        <f t="shared" si="0"/>
        <v>0</v>
      </c>
      <c r="E24" s="25"/>
      <c r="F24" s="17">
        <v>0</v>
      </c>
      <c r="G24" s="18">
        <v>0</v>
      </c>
    </row>
    <row r="25" spans="1:7" x14ac:dyDescent="0.25">
      <c r="A25" s="10" t="s">
        <v>16</v>
      </c>
      <c r="B25" s="14">
        <v>0</v>
      </c>
      <c r="C25" s="15">
        <v>0</v>
      </c>
      <c r="D25" s="15">
        <f t="shared" si="0"/>
        <v>0</v>
      </c>
      <c r="E25" s="25"/>
      <c r="F25" s="17">
        <v>0</v>
      </c>
      <c r="G25" s="18">
        <v>0</v>
      </c>
    </row>
    <row r="26" spans="1:7" x14ac:dyDescent="0.25">
      <c r="A26" s="10" t="s">
        <v>17</v>
      </c>
      <c r="B26" s="14">
        <v>0</v>
      </c>
      <c r="C26" s="15">
        <v>0</v>
      </c>
      <c r="D26" s="15">
        <f t="shared" si="0"/>
        <v>0</v>
      </c>
      <c r="E26" s="25"/>
      <c r="F26" s="17">
        <v>0</v>
      </c>
      <c r="G26" s="18">
        <v>0</v>
      </c>
    </row>
    <row r="27" spans="1:7" x14ac:dyDescent="0.25">
      <c r="A27" s="10" t="s">
        <v>18</v>
      </c>
      <c r="B27" s="14">
        <v>0</v>
      </c>
      <c r="C27" s="15">
        <v>0</v>
      </c>
      <c r="D27" s="15">
        <f t="shared" si="0"/>
        <v>0</v>
      </c>
      <c r="E27" s="25"/>
      <c r="F27" s="17">
        <v>0</v>
      </c>
      <c r="G27" s="18">
        <v>0</v>
      </c>
    </row>
    <row r="28" spans="1:7" x14ac:dyDescent="0.25">
      <c r="A28" s="43" t="s">
        <v>19</v>
      </c>
      <c r="B28" s="39">
        <f>31834.38*5/100</f>
        <v>1591.7190000000001</v>
      </c>
      <c r="C28" s="39">
        <f>8313.69-B28</f>
        <v>6721.9710000000005</v>
      </c>
      <c r="D28" s="39">
        <f t="shared" si="0"/>
        <v>8313.69</v>
      </c>
      <c r="E28" s="26"/>
      <c r="F28" s="40">
        <v>8020.57</v>
      </c>
      <c r="G28" s="41">
        <f>F28/D28</f>
        <v>0.9647424909997846</v>
      </c>
    </row>
    <row r="29" spans="1:7" x14ac:dyDescent="0.25">
      <c r="A29" s="44"/>
      <c r="B29" s="39"/>
      <c r="C29" s="39"/>
      <c r="D29" s="39"/>
      <c r="E29" s="26"/>
      <c r="F29" s="40"/>
      <c r="G29" s="42"/>
    </row>
    <row r="30" spans="1:7" ht="45" x14ac:dyDescent="0.25">
      <c r="A30" s="11" t="s">
        <v>27</v>
      </c>
      <c r="B30" s="14">
        <v>0</v>
      </c>
      <c r="C30" s="15">
        <v>0</v>
      </c>
      <c r="D30" s="15">
        <f>B30+C30</f>
        <v>0</v>
      </c>
      <c r="E30" s="25"/>
      <c r="F30" s="17">
        <v>0</v>
      </c>
      <c r="G30" s="18"/>
    </row>
    <row r="31" spans="1:7" x14ac:dyDescent="0.25">
      <c r="A31" s="11" t="s">
        <v>32</v>
      </c>
      <c r="B31" s="14">
        <v>0</v>
      </c>
      <c r="C31" s="15">
        <v>0</v>
      </c>
      <c r="D31" s="15">
        <f>B31+C31</f>
        <v>0</v>
      </c>
      <c r="E31" s="25"/>
      <c r="F31" s="17">
        <v>0</v>
      </c>
      <c r="G31" s="18">
        <v>0</v>
      </c>
    </row>
    <row r="32" spans="1:7" x14ac:dyDescent="0.25">
      <c r="A32" s="8"/>
      <c r="B32" s="3"/>
      <c r="C32" s="3"/>
      <c r="D32" s="3"/>
      <c r="E32" s="21"/>
      <c r="F32" s="3"/>
      <c r="G32" s="4"/>
    </row>
    <row r="33" spans="1:7" ht="15.75" thickBot="1" x14ac:dyDescent="0.3">
      <c r="A33" s="3"/>
      <c r="B33" s="3">
        <v>0</v>
      </c>
      <c r="C33" s="3">
        <v>0</v>
      </c>
      <c r="D33" s="3">
        <f>B33+C33</f>
        <v>0</v>
      </c>
      <c r="E33" s="21"/>
      <c r="F33" s="3"/>
      <c r="G33" s="4"/>
    </row>
    <row r="34" spans="1:7" ht="15.75" thickBot="1" x14ac:dyDescent="0.3">
      <c r="A34" s="19" t="s">
        <v>31</v>
      </c>
      <c r="B34" s="20">
        <f>SUM(B9:B33)</f>
        <v>1591.7190000000001</v>
      </c>
      <c r="C34" s="20">
        <f>SUM(C9:C33)</f>
        <v>6721.9710000000005</v>
      </c>
      <c r="D34" s="20">
        <f>B34+C34</f>
        <v>8313.69</v>
      </c>
      <c r="E34" s="27"/>
      <c r="F34" s="20">
        <f>SUM(F9:F33)</f>
        <v>8020.57</v>
      </c>
      <c r="G34" s="4"/>
    </row>
    <row r="35" spans="1:7" x14ac:dyDescent="0.25">
      <c r="A35" s="3"/>
      <c r="B35" s="3"/>
      <c r="C35" s="3"/>
      <c r="D35" s="3"/>
      <c r="E35" s="21"/>
      <c r="F35" s="3"/>
      <c r="G35" s="4"/>
    </row>
    <row r="36" spans="1:7" ht="15.75" thickBot="1" x14ac:dyDescent="0.3">
      <c r="A36" s="3"/>
      <c r="B36" s="3"/>
      <c r="C36" s="3"/>
      <c r="D36" s="3"/>
      <c r="E36" s="21"/>
      <c r="F36" s="3"/>
      <c r="G36" s="4"/>
    </row>
    <row r="37" spans="1:7" ht="15.75" thickBot="1" x14ac:dyDescent="0.3">
      <c r="A37" s="33" t="s">
        <v>30</v>
      </c>
      <c r="B37" s="33"/>
      <c r="C37" s="33"/>
      <c r="D37" s="3"/>
      <c r="E37" s="21"/>
      <c r="F37" s="3"/>
      <c r="G37" s="30">
        <f>F34/D34</f>
        <v>0.9647424909997846</v>
      </c>
    </row>
    <row r="38" spans="1:7" x14ac:dyDescent="0.25">
      <c r="A38" s="1"/>
      <c r="B38" s="1"/>
      <c r="C38" s="1"/>
      <c r="D38" s="1"/>
      <c r="E38" s="28"/>
      <c r="F38" s="1"/>
      <c r="G38" s="2"/>
    </row>
  </sheetData>
  <mergeCells count="14">
    <mergeCell ref="A37:C37"/>
    <mergeCell ref="D7:D8"/>
    <mergeCell ref="F7:F8"/>
    <mergeCell ref="G7:G8"/>
    <mergeCell ref="B5:D5"/>
    <mergeCell ref="D28:D29"/>
    <mergeCell ref="F28:F29"/>
    <mergeCell ref="G28:G29"/>
    <mergeCell ref="A28:A29"/>
    <mergeCell ref="B28:B29"/>
    <mergeCell ref="C28:C29"/>
    <mergeCell ref="C7:C8"/>
    <mergeCell ref="B7:B8"/>
    <mergeCell ref="A7:A8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Giuliana Maffeis</cp:lastModifiedBy>
  <cp:lastPrinted>2022-03-26T14:00:21Z</cp:lastPrinted>
  <dcterms:created xsi:type="dcterms:W3CDTF">2018-01-30T13:46:09Z</dcterms:created>
  <dcterms:modified xsi:type="dcterms:W3CDTF">2024-05-28T12:59:54Z</dcterms:modified>
</cp:coreProperties>
</file>