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Users\giuliana.maffeis\Desktop\"/>
    </mc:Choice>
  </mc:AlternateContent>
  <xr:revisionPtr revIDLastSave="0" documentId="8_{5D91F641-5F75-4CBD-8359-8F11D7A77B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G32" i="1" s="1"/>
  <c r="D31" i="1" l="1"/>
  <c r="G31" i="1" l="1"/>
  <c r="F36" i="1" l="1"/>
  <c r="C36" i="1"/>
  <c r="B36" i="1"/>
  <c r="D35" i="1"/>
  <c r="D33" i="1"/>
  <c r="G33" i="1" s="1"/>
  <c r="D30" i="1"/>
  <c r="D28" i="1"/>
  <c r="G28" i="1" s="1"/>
  <c r="D27" i="1"/>
  <c r="D26" i="1"/>
  <c r="D25" i="1"/>
  <c r="D24" i="1"/>
  <c r="D23" i="1"/>
  <c r="D22" i="1"/>
  <c r="D21" i="1"/>
  <c r="D20" i="1"/>
  <c r="D19" i="1"/>
  <c r="G19" i="1" s="1"/>
  <c r="D18" i="1"/>
  <c r="D17" i="1"/>
  <c r="G17" i="1" s="1"/>
  <c r="D16" i="1"/>
  <c r="D15" i="1"/>
  <c r="D14" i="1"/>
  <c r="D13" i="1"/>
  <c r="D12" i="1"/>
  <c r="D11" i="1"/>
  <c r="D10" i="1"/>
  <c r="D9" i="1"/>
  <c r="D36" i="1" l="1"/>
  <c r="G39" i="1" s="1"/>
</calcChain>
</file>

<file path=xl/sharedStrings.xml><?xml version="1.0" encoding="utf-8"?>
<sst xmlns="http://schemas.openxmlformats.org/spreadsheetml/2006/main" count="37" uniqueCount="36">
  <si>
    <t xml:space="preserve">SPESE </t>
  </si>
  <si>
    <t xml:space="preserve">ENTRATE </t>
  </si>
  <si>
    <t>Valori in migliaia di euro</t>
  </si>
  <si>
    <t xml:space="preserve">PERSONALE </t>
  </si>
  <si>
    <t xml:space="preserve">TOTALE </t>
  </si>
  <si>
    <t xml:space="preserve">DESCRIZIONE </t>
  </si>
  <si>
    <t>Alberghi, esclusi  i dormitori pubblici</t>
  </si>
  <si>
    <t>Case di Riposo e ricoveri</t>
  </si>
  <si>
    <t>Alberghi diurni e bagni pubblici</t>
  </si>
  <si>
    <t>Asili nido</t>
  </si>
  <si>
    <t>Giardini zoologici e botanici</t>
  </si>
  <si>
    <t>Mattatoi pubblici</t>
  </si>
  <si>
    <t>Mercati e fiere attrezzati</t>
  </si>
  <si>
    <t>Parcheggi custoditi e parchimetri</t>
  </si>
  <si>
    <t xml:space="preserve">Servizi Turistici diversi: stabilimenti </t>
  </si>
  <si>
    <t>Spurgo pozzi neri</t>
  </si>
  <si>
    <t xml:space="preserve">Teatri, musei, pinacoteche gallerie </t>
  </si>
  <si>
    <t>mostre e spettacoli</t>
  </si>
  <si>
    <t>Trasporto carni macellate</t>
  </si>
  <si>
    <t>Trasporti funebri, pompe funebri e illuminazione votiva</t>
  </si>
  <si>
    <t>COMUNE DI CEDEGOLO</t>
  </si>
  <si>
    <t>balneari, approdi turistici e simili</t>
  </si>
  <si>
    <t>Mense, comprese quelle ad uso scolastico</t>
  </si>
  <si>
    <t>Impianti sportivi: piscine, campi da tennis, di pattinaggio, impianti di risalita e simili (palestra)</t>
  </si>
  <si>
    <t>Convitti, campeggi, case per vacanze, ostelli</t>
  </si>
  <si>
    <t>Colonie e soggiorni stagionali, stabimenti termali</t>
  </si>
  <si>
    <t>Corsi extrascolastici di insegnamento di arti e sport e altre discipline, fatta eccezione per quelle espressamente previste dalla legge</t>
  </si>
  <si>
    <t>Uso di locali adibiti stabilmente ed esclusivamente a riunioni non istituzionali: autidorium, palazzi dei congressi e simili</t>
  </si>
  <si>
    <t>ALTRE SPESE</t>
  </si>
  <si>
    <t>% DI COPERTURA</t>
  </si>
  <si>
    <t xml:space="preserve">COPERTURA  DEL COSTO DEI SERVIZI A DOMANDA INDIVIDUALE </t>
  </si>
  <si>
    <t>TOTALI</t>
  </si>
  <si>
    <t>Altro: servizio trasporto scolastico</t>
  </si>
  <si>
    <t>Altro: Servizio doposcuola</t>
  </si>
  <si>
    <t>Altro: Sala matrimoni Casa Panzerini per celebrazioni matrimoni/unioni civili</t>
  </si>
  <si>
    <r>
      <rPr>
        <b/>
        <sz val="11"/>
        <rFont val="Times New Roman"/>
        <family val="1"/>
      </rPr>
      <t>SERVIZI A DOMANDA INDIVIDUALE  ANNO 2022</t>
    </r>
    <r>
      <rPr>
        <b/>
        <u val="singleAccounting"/>
        <sz val="11"/>
        <rFont val="Times New Roman"/>
        <family val="1"/>
      </rPr>
      <t xml:space="preserve"> - Allegato al Rendiconto di gestione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</si>
</sst>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b/>
      <u val="singleAccounting"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u val="singleAccounting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1" fontId="1" fillId="0" borderId="0" xfId="1"/>
    <xf numFmtId="41" fontId="2" fillId="0" borderId="0" xfId="1" applyFont="1"/>
    <xf numFmtId="41" fontId="4" fillId="0" borderId="0" xfId="1" applyFont="1"/>
    <xf numFmtId="41" fontId="5" fillId="0" borderId="0" xfId="1" applyFont="1"/>
    <xf numFmtId="41" fontId="4" fillId="0" borderId="0" xfId="1" applyFont="1" applyAlignment="1">
      <alignment horizontal="center"/>
    </xf>
    <xf numFmtId="41" fontId="5" fillId="0" borderId="0" xfId="1" applyFont="1" applyAlignment="1">
      <alignment horizontal="center"/>
    </xf>
    <xf numFmtId="41" fontId="3" fillId="0" borderId="0" xfId="1" applyFont="1" applyAlignment="1">
      <alignment horizontal="center"/>
    </xf>
    <xf numFmtId="41" fontId="7" fillId="0" borderId="0" xfId="1" applyFont="1"/>
    <xf numFmtId="41" fontId="4" fillId="0" borderId="2" xfId="1" applyFont="1" applyBorder="1" applyAlignment="1">
      <alignment wrapText="1"/>
    </xf>
    <xf numFmtId="41" fontId="4" fillId="0" borderId="2" xfId="1" applyFont="1" applyBorder="1" applyAlignment="1">
      <alignment horizontal="left"/>
    </xf>
    <xf numFmtId="41" fontId="4" fillId="0" borderId="2" xfId="1" applyFont="1" applyBorder="1" applyAlignment="1">
      <alignment horizontal="left" wrapText="1"/>
    </xf>
    <xf numFmtId="41" fontId="6" fillId="0" borderId="0" xfId="1" applyFont="1" applyAlignment="1">
      <alignment horizontal="left"/>
    </xf>
    <xf numFmtId="41" fontId="8" fillId="0" borderId="1" xfId="1" applyFont="1" applyBorder="1" applyAlignment="1">
      <alignment horizontal="center"/>
    </xf>
    <xf numFmtId="164" fontId="4" fillId="0" borderId="2" xfId="2" applyFont="1" applyBorder="1"/>
    <xf numFmtId="164" fontId="4" fillId="0" borderId="2" xfId="2" applyFont="1" applyFill="1" applyBorder="1"/>
    <xf numFmtId="165" fontId="4" fillId="0" borderId="2" xfId="2" applyNumberFormat="1" applyFont="1" applyBorder="1"/>
    <xf numFmtId="165" fontId="4" fillId="0" borderId="2" xfId="2" applyNumberFormat="1" applyFont="1" applyFill="1" applyBorder="1"/>
    <xf numFmtId="10" fontId="10" fillId="0" borderId="2" xfId="3" applyNumberFormat="1" applyFont="1" applyBorder="1" applyAlignment="1">
      <alignment horizontal="center"/>
    </xf>
    <xf numFmtId="41" fontId="8" fillId="0" borderId="1" xfId="1" applyFont="1" applyBorder="1" applyAlignment="1">
      <alignment horizontal="right"/>
    </xf>
    <xf numFmtId="164" fontId="8" fillId="0" borderId="1" xfId="2" applyFont="1" applyBorder="1"/>
    <xf numFmtId="41" fontId="4" fillId="0" borderId="0" xfId="1" applyFont="1" applyBorder="1"/>
    <xf numFmtId="41" fontId="8" fillId="0" borderId="0" xfId="1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164" fontId="4" fillId="0" borderId="0" xfId="2" applyFont="1" applyBorder="1"/>
    <xf numFmtId="164" fontId="4" fillId="0" borderId="0" xfId="2" applyFont="1" applyFill="1" applyBorder="1"/>
    <xf numFmtId="164" fontId="4" fillId="0" borderId="0" xfId="2" applyFont="1" applyFill="1" applyBorder="1" applyAlignment="1">
      <alignment horizontal="center"/>
    </xf>
    <xf numFmtId="164" fontId="8" fillId="0" borderId="0" xfId="2" applyFont="1" applyBorder="1"/>
    <xf numFmtId="41" fontId="1" fillId="0" borderId="0" xfId="1" applyBorder="1"/>
    <xf numFmtId="0" fontId="0" fillId="0" borderId="0" xfId="0" applyBorder="1"/>
    <xf numFmtId="10" fontId="9" fillId="0" borderId="1" xfId="3" applyNumberFormat="1" applyFont="1" applyBorder="1"/>
    <xf numFmtId="41" fontId="9" fillId="0" borderId="0" xfId="1" applyFont="1"/>
    <xf numFmtId="41" fontId="11" fillId="0" borderId="0" xfId="1" applyFont="1" applyAlignment="1"/>
    <xf numFmtId="164" fontId="4" fillId="0" borderId="2" xfId="2" applyFont="1" applyFill="1" applyBorder="1" applyAlignment="1">
      <alignment horizontal="center"/>
    </xf>
    <xf numFmtId="41" fontId="8" fillId="0" borderId="2" xfId="1" applyFont="1" applyBorder="1" applyAlignment="1">
      <alignment horizontal="center"/>
    </xf>
    <xf numFmtId="41" fontId="8" fillId="0" borderId="7" xfId="1" applyFont="1" applyBorder="1" applyAlignment="1">
      <alignment horizontal="center"/>
    </xf>
    <xf numFmtId="41" fontId="8" fillId="0" borderId="8" xfId="1" applyFont="1" applyBorder="1" applyAlignment="1">
      <alignment horizontal="center"/>
    </xf>
    <xf numFmtId="41" fontId="4" fillId="0" borderId="0" xfId="1" applyFont="1" applyAlignment="1">
      <alignment horizontal="left"/>
    </xf>
    <xf numFmtId="41" fontId="9" fillId="0" borderId="2" xfId="1" applyFont="1" applyBorder="1" applyAlignment="1">
      <alignment horizontal="center" wrapText="1"/>
    </xf>
    <xf numFmtId="41" fontId="8" fillId="0" borderId="5" xfId="1" applyFont="1" applyBorder="1" applyAlignment="1">
      <alignment horizontal="center"/>
    </xf>
    <xf numFmtId="41" fontId="8" fillId="0" borderId="9" xfId="1" applyFont="1" applyBorder="1" applyAlignment="1">
      <alignment horizontal="center"/>
    </xf>
    <xf numFmtId="41" fontId="8" fillId="0" borderId="6" xfId="1" applyFont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10" fontId="10" fillId="0" borderId="3" xfId="3" applyNumberFormat="1" applyFont="1" applyBorder="1" applyAlignment="1">
      <alignment horizontal="center"/>
    </xf>
    <xf numFmtId="10" fontId="10" fillId="0" borderId="4" xfId="3" applyNumberFormat="1" applyFont="1" applyBorder="1" applyAlignment="1">
      <alignment horizontal="center"/>
    </xf>
    <xf numFmtId="41" fontId="4" fillId="0" borderId="3" xfId="1" applyFont="1" applyBorder="1" applyAlignment="1">
      <alignment horizontal="left" wrapText="1"/>
    </xf>
    <xf numFmtId="41" fontId="4" fillId="0" borderId="4" xfId="1" applyFont="1" applyBorder="1" applyAlignment="1">
      <alignment horizontal="left" wrapText="1"/>
    </xf>
  </cellXfs>
  <cellStyles count="4">
    <cellStyle name="Migliaia [0]" xfId="1" builtinId="6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workbookViewId="0">
      <selection activeCell="B2" sqref="B2"/>
    </sheetView>
  </sheetViews>
  <sheetFormatPr defaultRowHeight="15" x14ac:dyDescent="0.25"/>
  <cols>
    <col min="1" max="1" width="44.42578125" customWidth="1"/>
    <col min="2" max="2" width="15.42578125" customWidth="1"/>
    <col min="3" max="3" width="16.28515625" customWidth="1"/>
    <col min="4" max="4" width="13.42578125" bestFit="1" customWidth="1"/>
    <col min="5" max="5" width="2.42578125" style="29" customWidth="1"/>
    <col min="6" max="6" width="14.7109375" customWidth="1"/>
    <col min="7" max="7" width="16.7109375" customWidth="1"/>
  </cols>
  <sheetData>
    <row r="1" spans="1:7" x14ac:dyDescent="0.25">
      <c r="A1" s="31" t="s">
        <v>20</v>
      </c>
      <c r="B1" s="3"/>
      <c r="C1" s="3"/>
      <c r="D1" s="3"/>
      <c r="E1" s="21"/>
      <c r="F1" s="3"/>
      <c r="G1" s="4"/>
    </row>
    <row r="2" spans="1:7" x14ac:dyDescent="0.25">
      <c r="A2" s="3"/>
      <c r="B2" s="3"/>
      <c r="C2" s="3"/>
      <c r="D2" s="3"/>
      <c r="E2" s="21"/>
      <c r="F2" s="3"/>
      <c r="G2" s="4"/>
    </row>
    <row r="3" spans="1:7" ht="16.5" x14ac:dyDescent="0.35">
      <c r="A3" s="32" t="s">
        <v>35</v>
      </c>
      <c r="B3" s="32"/>
      <c r="C3" s="3"/>
      <c r="D3" s="3"/>
      <c r="E3" s="21"/>
      <c r="F3" s="3"/>
      <c r="G3" s="4"/>
    </row>
    <row r="4" spans="1:7" ht="17.25" thickBot="1" x14ac:dyDescent="0.4">
      <c r="A4" s="12"/>
      <c r="B4" s="12"/>
      <c r="C4" s="3"/>
      <c r="D4" s="3"/>
      <c r="E4" s="21"/>
      <c r="F4" s="3"/>
      <c r="G4" s="4"/>
    </row>
    <row r="5" spans="1:7" ht="15.75" thickBot="1" x14ac:dyDescent="0.3">
      <c r="A5" s="5"/>
      <c r="B5" s="39" t="s">
        <v>0</v>
      </c>
      <c r="C5" s="40"/>
      <c r="D5" s="41"/>
      <c r="E5" s="22"/>
      <c r="F5" s="13" t="s">
        <v>1</v>
      </c>
      <c r="G5" s="6"/>
    </row>
    <row r="6" spans="1:7" x14ac:dyDescent="0.25">
      <c r="A6" s="7" t="s">
        <v>2</v>
      </c>
      <c r="B6" s="5"/>
      <c r="C6" s="5"/>
      <c r="D6" s="5"/>
      <c r="E6" s="23"/>
      <c r="F6" s="5"/>
      <c r="G6" s="6"/>
    </row>
    <row r="7" spans="1:7" x14ac:dyDescent="0.25">
      <c r="A7" s="35" t="s">
        <v>5</v>
      </c>
      <c r="B7" s="34" t="s">
        <v>3</v>
      </c>
      <c r="C7" s="34" t="s">
        <v>28</v>
      </c>
      <c r="D7" s="34" t="s">
        <v>4</v>
      </c>
      <c r="E7" s="22"/>
      <c r="F7" s="34" t="s">
        <v>1</v>
      </c>
      <c r="G7" s="38" t="s">
        <v>29</v>
      </c>
    </row>
    <row r="8" spans="1:7" x14ac:dyDescent="0.25">
      <c r="A8" s="36"/>
      <c r="B8" s="34"/>
      <c r="C8" s="34"/>
      <c r="D8" s="34"/>
      <c r="E8" s="22"/>
      <c r="F8" s="34"/>
      <c r="G8" s="38"/>
    </row>
    <row r="9" spans="1:7" x14ac:dyDescent="0.25">
      <c r="A9" s="10" t="s">
        <v>6</v>
      </c>
      <c r="B9" s="14">
        <v>0</v>
      </c>
      <c r="C9" s="14">
        <v>0</v>
      </c>
      <c r="D9" s="14">
        <f t="shared" ref="D9:D28" si="0">B9+C9</f>
        <v>0</v>
      </c>
      <c r="E9" s="24"/>
      <c r="F9" s="16">
        <v>0</v>
      </c>
      <c r="G9" s="18">
        <v>0</v>
      </c>
    </row>
    <row r="10" spans="1:7" x14ac:dyDescent="0.25">
      <c r="A10" s="10" t="s">
        <v>7</v>
      </c>
      <c r="B10" s="14">
        <v>0</v>
      </c>
      <c r="C10" s="14">
        <v>0</v>
      </c>
      <c r="D10" s="14">
        <f t="shared" si="0"/>
        <v>0</v>
      </c>
      <c r="E10" s="24"/>
      <c r="F10" s="16">
        <v>0</v>
      </c>
      <c r="G10" s="18">
        <v>0</v>
      </c>
    </row>
    <row r="11" spans="1:7" x14ac:dyDescent="0.25">
      <c r="A11" s="10" t="s">
        <v>8</v>
      </c>
      <c r="B11" s="14">
        <v>0</v>
      </c>
      <c r="C11" s="14">
        <v>0</v>
      </c>
      <c r="D11" s="14">
        <f t="shared" si="0"/>
        <v>0</v>
      </c>
      <c r="E11" s="24"/>
      <c r="F11" s="16">
        <v>0</v>
      </c>
      <c r="G11" s="18">
        <v>0</v>
      </c>
    </row>
    <row r="12" spans="1:7" x14ac:dyDescent="0.25">
      <c r="A12" s="10" t="s">
        <v>9</v>
      </c>
      <c r="B12" s="14">
        <v>0</v>
      </c>
      <c r="C12" s="14">
        <v>0</v>
      </c>
      <c r="D12" s="14">
        <f t="shared" si="0"/>
        <v>0</v>
      </c>
      <c r="E12" s="24"/>
      <c r="F12" s="16">
        <v>0</v>
      </c>
      <c r="G12" s="18">
        <v>0</v>
      </c>
    </row>
    <row r="13" spans="1:7" x14ac:dyDescent="0.25">
      <c r="A13" s="10" t="s">
        <v>24</v>
      </c>
      <c r="B13" s="14">
        <v>0</v>
      </c>
      <c r="C13" s="14">
        <v>0</v>
      </c>
      <c r="D13" s="14">
        <f t="shared" si="0"/>
        <v>0</v>
      </c>
      <c r="E13" s="24"/>
      <c r="F13" s="16">
        <v>0</v>
      </c>
      <c r="G13" s="18">
        <v>0</v>
      </c>
    </row>
    <row r="14" spans="1:7" x14ac:dyDescent="0.25">
      <c r="A14" s="10" t="s">
        <v>25</v>
      </c>
      <c r="B14" s="14">
        <v>0</v>
      </c>
      <c r="C14" s="14">
        <v>0</v>
      </c>
      <c r="D14" s="14">
        <f t="shared" si="0"/>
        <v>0</v>
      </c>
      <c r="E14" s="24"/>
      <c r="F14" s="16">
        <v>0</v>
      </c>
      <c r="G14" s="18">
        <v>0</v>
      </c>
    </row>
    <row r="15" spans="1:7" ht="45" x14ac:dyDescent="0.25">
      <c r="A15" s="9" t="s">
        <v>26</v>
      </c>
      <c r="B15" s="14">
        <v>0</v>
      </c>
      <c r="C15" s="14">
        <v>0</v>
      </c>
      <c r="D15" s="14">
        <f t="shared" si="0"/>
        <v>0</v>
      </c>
      <c r="E15" s="24"/>
      <c r="F15" s="16">
        <v>0</v>
      </c>
      <c r="G15" s="18">
        <v>0</v>
      </c>
    </row>
    <row r="16" spans="1:7" x14ac:dyDescent="0.25">
      <c r="A16" s="10" t="s">
        <v>10</v>
      </c>
      <c r="B16" s="14">
        <v>0</v>
      </c>
      <c r="C16" s="14">
        <v>0</v>
      </c>
      <c r="D16" s="14">
        <f t="shared" si="0"/>
        <v>0</v>
      </c>
      <c r="E16" s="24"/>
      <c r="F16" s="16">
        <v>0</v>
      </c>
      <c r="G16" s="18">
        <v>0</v>
      </c>
    </row>
    <row r="17" spans="1:7" ht="30" x14ac:dyDescent="0.25">
      <c r="A17" s="11" t="s">
        <v>23</v>
      </c>
      <c r="B17" s="14">
        <v>0</v>
      </c>
      <c r="C17" s="15">
        <v>2755.99</v>
      </c>
      <c r="D17" s="15">
        <f t="shared" si="0"/>
        <v>2755.99</v>
      </c>
      <c r="E17" s="25"/>
      <c r="F17" s="17">
        <v>936</v>
      </c>
      <c r="G17" s="18">
        <f>F17/D17</f>
        <v>0.33962387381666842</v>
      </c>
    </row>
    <row r="18" spans="1:7" x14ac:dyDescent="0.25">
      <c r="A18" s="10" t="s">
        <v>11</v>
      </c>
      <c r="B18" s="14">
        <v>0</v>
      </c>
      <c r="C18" s="15">
        <v>0</v>
      </c>
      <c r="D18" s="15">
        <f t="shared" si="0"/>
        <v>0</v>
      </c>
      <c r="E18" s="25"/>
      <c r="F18" s="17">
        <v>0</v>
      </c>
      <c r="G18" s="18">
        <v>0</v>
      </c>
    </row>
    <row r="19" spans="1:7" x14ac:dyDescent="0.25">
      <c r="A19" s="10" t="s">
        <v>22</v>
      </c>
      <c r="B19" s="14">
        <v>0</v>
      </c>
      <c r="C19" s="15">
        <v>813.9</v>
      </c>
      <c r="D19" s="15">
        <f t="shared" si="0"/>
        <v>813.9</v>
      </c>
      <c r="E19" s="25"/>
      <c r="F19" s="17">
        <v>661.5</v>
      </c>
      <c r="G19" s="18">
        <f>F19/D19</f>
        <v>0.81275340950976782</v>
      </c>
    </row>
    <row r="20" spans="1:7" x14ac:dyDescent="0.25">
      <c r="A20" s="10" t="s">
        <v>12</v>
      </c>
      <c r="B20" s="14">
        <v>0</v>
      </c>
      <c r="C20" s="15">
        <v>0</v>
      </c>
      <c r="D20" s="15">
        <f t="shared" si="0"/>
        <v>0</v>
      </c>
      <c r="E20" s="25"/>
      <c r="F20" s="17">
        <v>0</v>
      </c>
      <c r="G20" s="18">
        <v>0</v>
      </c>
    </row>
    <row r="21" spans="1:7" x14ac:dyDescent="0.25">
      <c r="A21" s="10" t="s">
        <v>13</v>
      </c>
      <c r="B21" s="14">
        <v>0</v>
      </c>
      <c r="C21" s="15">
        <v>0</v>
      </c>
      <c r="D21" s="15">
        <f t="shared" si="0"/>
        <v>0</v>
      </c>
      <c r="E21" s="25"/>
      <c r="F21" s="17">
        <v>0</v>
      </c>
      <c r="G21" s="18">
        <v>0</v>
      </c>
    </row>
    <row r="22" spans="1:7" x14ac:dyDescent="0.25">
      <c r="A22" s="10" t="s">
        <v>14</v>
      </c>
      <c r="B22" s="14">
        <v>0</v>
      </c>
      <c r="C22" s="15">
        <v>0</v>
      </c>
      <c r="D22" s="15">
        <f t="shared" si="0"/>
        <v>0</v>
      </c>
      <c r="E22" s="25"/>
      <c r="F22" s="17">
        <v>0</v>
      </c>
      <c r="G22" s="18">
        <v>0</v>
      </c>
    </row>
    <row r="23" spans="1:7" x14ac:dyDescent="0.25">
      <c r="A23" s="10" t="s">
        <v>21</v>
      </c>
      <c r="B23" s="14">
        <v>0</v>
      </c>
      <c r="C23" s="15">
        <v>0</v>
      </c>
      <c r="D23" s="15">
        <f t="shared" si="0"/>
        <v>0</v>
      </c>
      <c r="E23" s="25"/>
      <c r="F23" s="17">
        <v>0</v>
      </c>
      <c r="G23" s="18">
        <v>0</v>
      </c>
    </row>
    <row r="24" spans="1:7" x14ac:dyDescent="0.25">
      <c r="A24" s="10" t="s">
        <v>15</v>
      </c>
      <c r="B24" s="14">
        <v>0</v>
      </c>
      <c r="C24" s="15">
        <v>0</v>
      </c>
      <c r="D24" s="15">
        <f t="shared" si="0"/>
        <v>0</v>
      </c>
      <c r="E24" s="25"/>
      <c r="F24" s="17">
        <v>0</v>
      </c>
      <c r="G24" s="18">
        <v>0</v>
      </c>
    </row>
    <row r="25" spans="1:7" x14ac:dyDescent="0.25">
      <c r="A25" s="10" t="s">
        <v>16</v>
      </c>
      <c r="B25" s="14">
        <v>0</v>
      </c>
      <c r="C25" s="15">
        <v>0</v>
      </c>
      <c r="D25" s="15">
        <f t="shared" si="0"/>
        <v>0</v>
      </c>
      <c r="E25" s="25"/>
      <c r="F25" s="17">
        <v>0</v>
      </c>
      <c r="G25" s="18">
        <v>0</v>
      </c>
    </row>
    <row r="26" spans="1:7" x14ac:dyDescent="0.25">
      <c r="A26" s="10" t="s">
        <v>17</v>
      </c>
      <c r="B26" s="14">
        <v>0</v>
      </c>
      <c r="C26" s="15">
        <v>0</v>
      </c>
      <c r="D26" s="15">
        <f t="shared" si="0"/>
        <v>0</v>
      </c>
      <c r="E26" s="25"/>
      <c r="F26" s="17">
        <v>0</v>
      </c>
      <c r="G26" s="18">
        <v>0</v>
      </c>
    </row>
    <row r="27" spans="1:7" x14ac:dyDescent="0.25">
      <c r="A27" s="10" t="s">
        <v>18</v>
      </c>
      <c r="B27" s="14">
        <v>0</v>
      </c>
      <c r="C27" s="15">
        <v>0</v>
      </c>
      <c r="D27" s="15">
        <f t="shared" si="0"/>
        <v>0</v>
      </c>
      <c r="E27" s="25"/>
      <c r="F27" s="17">
        <v>0</v>
      </c>
      <c r="G27" s="18">
        <v>0</v>
      </c>
    </row>
    <row r="28" spans="1:7" x14ac:dyDescent="0.25">
      <c r="A28" s="45" t="s">
        <v>19</v>
      </c>
      <c r="B28" s="33">
        <v>3347.37</v>
      </c>
      <c r="C28" s="33">
        <v>6307.24</v>
      </c>
      <c r="D28" s="33">
        <f t="shared" si="0"/>
        <v>9654.61</v>
      </c>
      <c r="E28" s="26"/>
      <c r="F28" s="42">
        <v>7902.86</v>
      </c>
      <c r="G28" s="43">
        <f>F28/D28</f>
        <v>0.81855818101404398</v>
      </c>
    </row>
    <row r="29" spans="1:7" x14ac:dyDescent="0.25">
      <c r="A29" s="46"/>
      <c r="B29" s="33"/>
      <c r="C29" s="33"/>
      <c r="D29" s="33"/>
      <c r="E29" s="26"/>
      <c r="F29" s="42"/>
      <c r="G29" s="44"/>
    </row>
    <row r="30" spans="1:7" ht="45" x14ac:dyDescent="0.25">
      <c r="A30" s="11" t="s">
        <v>27</v>
      </c>
      <c r="B30" s="14">
        <v>0</v>
      </c>
      <c r="C30" s="15">
        <v>0</v>
      </c>
      <c r="D30" s="15">
        <f>B30+C30</f>
        <v>0</v>
      </c>
      <c r="E30" s="25"/>
      <c r="F30" s="17">
        <v>0</v>
      </c>
      <c r="G30" s="18"/>
    </row>
    <row r="31" spans="1:7" x14ac:dyDescent="0.25">
      <c r="A31" s="11" t="s">
        <v>32</v>
      </c>
      <c r="B31" s="14">
        <v>0</v>
      </c>
      <c r="C31" s="15">
        <v>34100.19</v>
      </c>
      <c r="D31" s="15">
        <f>B31+C31</f>
        <v>34100.19</v>
      </c>
      <c r="E31" s="25"/>
      <c r="F31" s="17">
        <v>3370</v>
      </c>
      <c r="G31" s="18">
        <f>F31/D31</f>
        <v>9.8826428826349635E-2</v>
      </c>
    </row>
    <row r="32" spans="1:7" x14ac:dyDescent="0.25">
      <c r="A32" s="11" t="s">
        <v>33</v>
      </c>
      <c r="B32" s="14">
        <v>0</v>
      </c>
      <c r="C32" s="15">
        <v>7133.44</v>
      </c>
      <c r="D32" s="15">
        <f>B32+C32</f>
        <v>7133.44</v>
      </c>
      <c r="E32" s="25"/>
      <c r="F32" s="17">
        <v>2290</v>
      </c>
      <c r="G32" s="18">
        <f>F32/D32</f>
        <v>0.3210232370357079</v>
      </c>
    </row>
    <row r="33" spans="1:7" ht="30" x14ac:dyDescent="0.25">
      <c r="A33" s="11" t="s">
        <v>34</v>
      </c>
      <c r="B33" s="14">
        <v>0</v>
      </c>
      <c r="C33" s="14">
        <v>208.64</v>
      </c>
      <c r="D33" s="14">
        <f>B33+C33</f>
        <v>208.64</v>
      </c>
      <c r="E33" s="24"/>
      <c r="F33" s="14">
        <v>200</v>
      </c>
      <c r="G33" s="18">
        <f>F33/D33</f>
        <v>0.95858895705521474</v>
      </c>
    </row>
    <row r="34" spans="1:7" x14ac:dyDescent="0.25">
      <c r="A34" s="8"/>
      <c r="B34" s="3"/>
      <c r="C34" s="3"/>
      <c r="D34" s="3"/>
      <c r="E34" s="21"/>
      <c r="F34" s="3"/>
      <c r="G34" s="4"/>
    </row>
    <row r="35" spans="1:7" ht="15.75" thickBot="1" x14ac:dyDescent="0.3">
      <c r="A35" s="3"/>
      <c r="B35" s="3">
        <v>0</v>
      </c>
      <c r="C35" s="3">
        <v>0</v>
      </c>
      <c r="D35" s="3">
        <f>B35+C35</f>
        <v>0</v>
      </c>
      <c r="E35" s="21"/>
      <c r="F35" s="3"/>
      <c r="G35" s="4"/>
    </row>
    <row r="36" spans="1:7" ht="15.75" thickBot="1" x14ac:dyDescent="0.3">
      <c r="A36" s="19" t="s">
        <v>31</v>
      </c>
      <c r="B36" s="20">
        <f>SUM(B9:B35)</f>
        <v>3347.37</v>
      </c>
      <c r="C36" s="20">
        <f>SUM(C9:C35)</f>
        <v>51319.4</v>
      </c>
      <c r="D36" s="20">
        <f>B36+C36</f>
        <v>54666.770000000004</v>
      </c>
      <c r="E36" s="27"/>
      <c r="F36" s="20">
        <f>SUM(F9:F35)</f>
        <v>15360.36</v>
      </c>
      <c r="G36" s="4"/>
    </row>
    <row r="37" spans="1:7" x14ac:dyDescent="0.25">
      <c r="A37" s="3"/>
      <c r="B37" s="3"/>
      <c r="C37" s="3"/>
      <c r="D37" s="3"/>
      <c r="E37" s="21"/>
      <c r="F37" s="3"/>
      <c r="G37" s="4"/>
    </row>
    <row r="38" spans="1:7" ht="15.75" thickBot="1" x14ac:dyDescent="0.3">
      <c r="A38" s="3"/>
      <c r="B38" s="3"/>
      <c r="C38" s="3"/>
      <c r="D38" s="3"/>
      <c r="E38" s="21"/>
      <c r="F38" s="3"/>
      <c r="G38" s="4"/>
    </row>
    <row r="39" spans="1:7" ht="15.75" thickBot="1" x14ac:dyDescent="0.3">
      <c r="A39" s="37" t="s">
        <v>30</v>
      </c>
      <c r="B39" s="37"/>
      <c r="C39" s="37"/>
      <c r="D39" s="3"/>
      <c r="E39" s="21"/>
      <c r="F39" s="3"/>
      <c r="G39" s="30">
        <f>F36/D36</f>
        <v>0.28098166399807412</v>
      </c>
    </row>
    <row r="40" spans="1:7" x14ac:dyDescent="0.25">
      <c r="A40" s="1"/>
      <c r="B40" s="1"/>
      <c r="C40" s="1"/>
      <c r="D40" s="1"/>
      <c r="E40" s="28"/>
      <c r="F40" s="1"/>
      <c r="G40" s="2"/>
    </row>
  </sheetData>
  <mergeCells count="14">
    <mergeCell ref="A39:C39"/>
    <mergeCell ref="D7:D8"/>
    <mergeCell ref="F7:F8"/>
    <mergeCell ref="G7:G8"/>
    <mergeCell ref="B5:D5"/>
    <mergeCell ref="D28:D29"/>
    <mergeCell ref="F28:F29"/>
    <mergeCell ref="G28:G29"/>
    <mergeCell ref="A28:A29"/>
    <mergeCell ref="B28:B29"/>
    <mergeCell ref="C28:C29"/>
    <mergeCell ref="C7:C8"/>
    <mergeCell ref="B7:B8"/>
    <mergeCell ref="A7:A8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Caldara</dc:creator>
  <cp:lastModifiedBy>Giuliana Maffeis</cp:lastModifiedBy>
  <cp:lastPrinted>2022-03-26T14:00:21Z</cp:lastPrinted>
  <dcterms:created xsi:type="dcterms:W3CDTF">2018-01-30T13:46:09Z</dcterms:created>
  <dcterms:modified xsi:type="dcterms:W3CDTF">2024-05-28T10:20:03Z</dcterms:modified>
</cp:coreProperties>
</file>