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_PERSONALE\CONTRATTAZIONE DECENTRATA\ANNO 2023\06.TRASPARENZA\"/>
    </mc:Choice>
  </mc:AlternateContent>
  <bookViews>
    <workbookView xWindow="0" yWindow="0" windowWidth="28800" windowHeight="13230"/>
  </bookViews>
  <sheets>
    <sheet name="Foglio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K4" i="3" l="1"/>
  <c r="C5" i="3" l="1"/>
  <c r="D5" i="3"/>
  <c r="E5" i="3"/>
  <c r="F5" i="3"/>
  <c r="G5" i="3"/>
  <c r="H5" i="3"/>
  <c r="J5" i="3"/>
  <c r="B5" i="3"/>
  <c r="K3" i="3"/>
  <c r="K5" i="3" l="1"/>
</calcChain>
</file>

<file path=xl/sharedStrings.xml><?xml version="1.0" encoding="utf-8"?>
<sst xmlns="http://schemas.openxmlformats.org/spreadsheetml/2006/main" count="14" uniqueCount="14">
  <si>
    <t>TOTALI</t>
  </si>
  <si>
    <t xml:space="preserve">Performance </t>
  </si>
  <si>
    <t>TOTALE RISORSE STANZIATE</t>
  </si>
  <si>
    <t>TOTALE RISORSE DISTRIBUITE</t>
  </si>
  <si>
    <t>TOTALE RISORSE NON DISTRIBUITE</t>
  </si>
  <si>
    <t>DATI PREMI CONTRATTO INTEGRATIVO ANNO 2023</t>
  </si>
  <si>
    <t>P.e.o. (differenziali stipendiali)</t>
  </si>
  <si>
    <t>Compensi Rup</t>
  </si>
  <si>
    <t xml:space="preserve">Progetti </t>
  </si>
  <si>
    <t>Condizioni lavoro MANEGGIO VALORI</t>
  </si>
  <si>
    <t>Condizioni lavoro RISCHIO</t>
  </si>
  <si>
    <t>Liste elettorali - contributo pnrr</t>
  </si>
  <si>
    <t xml:space="preserve">Specifiche Responsabilità </t>
  </si>
  <si>
    <t xml:space="preserve">Straordinari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</si>
</sst>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5" xfId="0" applyFont="1" applyFill="1" applyBorder="1" applyAlignment="1">
      <alignment wrapText="1"/>
    </xf>
    <xf numFmtId="164" fontId="0" fillId="0" borderId="0" xfId="0" applyNumberFormat="1"/>
    <xf numFmtId="0" fontId="4" fillId="0" borderId="1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right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8" fillId="0" borderId="6" xfId="1" applyFont="1" applyFill="1" applyBorder="1" applyAlignment="1">
      <alignment horizontal="right" vertical="center" wrapText="1"/>
    </xf>
    <xf numFmtId="164" fontId="8" fillId="0" borderId="8" xfId="1" applyFont="1" applyFill="1" applyBorder="1" applyAlignment="1">
      <alignment horizontal="right" vertical="center" wrapText="1"/>
    </xf>
    <xf numFmtId="164" fontId="8" fillId="0" borderId="6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zoomScale="60" zoomScaleNormal="60" workbookViewId="0">
      <selection activeCell="D26" sqref="D26"/>
    </sheetView>
  </sheetViews>
  <sheetFormatPr defaultRowHeight="15" x14ac:dyDescent="0.25"/>
  <cols>
    <col min="1" max="1" width="21" customWidth="1"/>
    <col min="2" max="2" width="19" bestFit="1" customWidth="1"/>
    <col min="3" max="3" width="18.28515625" bestFit="1" customWidth="1"/>
    <col min="4" max="4" width="28" bestFit="1" customWidth="1"/>
    <col min="5" max="6" width="25" bestFit="1" customWidth="1"/>
    <col min="7" max="7" width="23" bestFit="1" customWidth="1"/>
    <col min="8" max="8" width="30.42578125" bestFit="1" customWidth="1"/>
    <col min="9" max="9" width="23.5703125" bestFit="1" customWidth="1"/>
    <col min="10" max="10" width="36.140625" customWidth="1"/>
    <col min="11" max="11" width="10.7109375" customWidth="1"/>
    <col min="12" max="12" width="9.140625" customWidth="1"/>
  </cols>
  <sheetData>
    <row r="1" spans="1:13" ht="58.5" customHeight="1" thickBot="1" x14ac:dyDescent="0.3">
      <c r="A1" s="12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  <c r="M1" s="1"/>
    </row>
    <row r="2" spans="1:13" ht="61.5" thickBot="1" x14ac:dyDescent="0.35">
      <c r="A2" s="2"/>
      <c r="B2" s="16" t="s">
        <v>1</v>
      </c>
      <c r="C2" s="16" t="s">
        <v>6</v>
      </c>
      <c r="D2" s="16" t="s">
        <v>7</v>
      </c>
      <c r="E2" s="16" t="s">
        <v>8</v>
      </c>
      <c r="F2" s="16" t="s">
        <v>9</v>
      </c>
      <c r="G2" s="17" t="s">
        <v>10</v>
      </c>
      <c r="H2" s="18" t="s">
        <v>13</v>
      </c>
      <c r="I2" s="18" t="s">
        <v>11</v>
      </c>
      <c r="J2" s="18" t="s">
        <v>12</v>
      </c>
      <c r="K2" s="19" t="s">
        <v>0</v>
      </c>
      <c r="L2" s="20"/>
      <c r="M2" s="1"/>
    </row>
    <row r="3" spans="1:13" ht="88.5" customHeight="1" thickBot="1" x14ac:dyDescent="0.3">
      <c r="A3" s="4" t="s">
        <v>2</v>
      </c>
      <c r="B3" s="6">
        <v>10116.780000000001</v>
      </c>
      <c r="C3" s="6">
        <v>750</v>
      </c>
      <c r="D3" s="6">
        <v>8000</v>
      </c>
      <c r="E3" s="7">
        <v>11000</v>
      </c>
      <c r="F3" s="6">
        <v>663</v>
      </c>
      <c r="G3" s="6">
        <v>269</v>
      </c>
      <c r="H3" s="6">
        <v>1557.5</v>
      </c>
      <c r="I3" s="6">
        <v>165.39</v>
      </c>
      <c r="J3" s="6">
        <v>350</v>
      </c>
      <c r="K3" s="10">
        <f>SUM(B3:J3)</f>
        <v>32871.67</v>
      </c>
      <c r="L3" s="11"/>
      <c r="M3" s="1"/>
    </row>
    <row r="4" spans="1:13" ht="90.75" customHeight="1" thickBot="1" x14ac:dyDescent="0.3">
      <c r="A4" s="4" t="s">
        <v>3</v>
      </c>
      <c r="B4" s="15">
        <v>9789.7672207809192</v>
      </c>
      <c r="C4" s="15">
        <v>750</v>
      </c>
      <c r="D4" s="15">
        <v>3547.88</v>
      </c>
      <c r="E4" s="15">
        <v>11000</v>
      </c>
      <c r="F4" s="15">
        <v>607.5</v>
      </c>
      <c r="G4" s="15">
        <v>177</v>
      </c>
      <c r="H4" s="15">
        <v>1551.6699999999998</v>
      </c>
      <c r="I4" s="15">
        <v>165.39</v>
      </c>
      <c r="J4" s="15">
        <v>350</v>
      </c>
      <c r="K4" s="10">
        <f>SUM(B4:J4)</f>
        <v>27939.207220780918</v>
      </c>
      <c r="L4" s="11"/>
      <c r="M4" s="1"/>
    </row>
    <row r="5" spans="1:13" ht="96" customHeight="1" thickBot="1" x14ac:dyDescent="0.3">
      <c r="A5" s="4" t="s">
        <v>4</v>
      </c>
      <c r="B5" s="5">
        <f>B3-B4</f>
        <v>327.01277921908149</v>
      </c>
      <c r="C5" s="5">
        <f t="shared" ref="C5:J5" si="0">C3-C4</f>
        <v>0</v>
      </c>
      <c r="D5" s="5">
        <f t="shared" si="0"/>
        <v>4452.12</v>
      </c>
      <c r="E5" s="5">
        <f t="shared" si="0"/>
        <v>0</v>
      </c>
      <c r="F5" s="5">
        <f t="shared" si="0"/>
        <v>55.5</v>
      </c>
      <c r="G5" s="5">
        <f t="shared" si="0"/>
        <v>92</v>
      </c>
      <c r="H5" s="5">
        <f t="shared" si="0"/>
        <v>5.8300000000001546</v>
      </c>
      <c r="I5" s="5">
        <f>I3-I4</f>
        <v>0</v>
      </c>
      <c r="J5" s="5">
        <f t="shared" si="0"/>
        <v>0</v>
      </c>
      <c r="K5" s="8">
        <f>K3-K4</f>
        <v>4932.4627792190804</v>
      </c>
      <c r="L5" s="9"/>
      <c r="M5" s="1"/>
    </row>
    <row r="9" spans="1:13" x14ac:dyDescent="0.25">
      <c r="F9" s="3"/>
    </row>
    <row r="10" spans="1:13" x14ac:dyDescent="0.25">
      <c r="F10" s="3"/>
    </row>
  </sheetData>
  <mergeCells count="5">
    <mergeCell ref="A1:L1"/>
    <mergeCell ref="K5:L5"/>
    <mergeCell ref="K4:L4"/>
    <mergeCell ref="K2:L2"/>
    <mergeCell ref="K3:L3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Bonomelli</dc:creator>
  <cp:lastModifiedBy>Debora Bonomelli</cp:lastModifiedBy>
  <cp:lastPrinted>2022-06-15T12:44:31Z</cp:lastPrinted>
  <dcterms:created xsi:type="dcterms:W3CDTF">2022-05-26T10:39:07Z</dcterms:created>
  <dcterms:modified xsi:type="dcterms:W3CDTF">2024-04-26T07:52:57Z</dcterms:modified>
</cp:coreProperties>
</file>