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Users\bortolina.bonomelli\Desktop\PRESENZE DIPENDENTI\TASSO PRESENZE 2026\"/>
    </mc:Choice>
  </mc:AlternateContent>
  <xr:revisionPtr revIDLastSave="0" documentId="13_ncr:1_{8C4D3600-4980-4D4B-A5B7-028CEBA3D34F}" xr6:coauthVersionLast="47" xr6:coauthVersionMax="47" xr10:uidLastSave="{00000000-0000-0000-0000-000000000000}"/>
  <bookViews>
    <workbookView xWindow="-108" yWindow="-108" windowWidth="30936" windowHeight="16896" activeTab="2" xr2:uid="{00000000-000D-0000-FFFF-FFFF00000000}"/>
  </bookViews>
  <sheets>
    <sheet name="APR" sheetId="1" r:id="rId1"/>
    <sheet name="MAGG" sheetId="2" r:id="rId2"/>
    <sheet name="GIU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3" l="1"/>
  <c r="J8" i="3"/>
  <c r="I8" i="3"/>
  <c r="H8" i="3"/>
  <c r="J7" i="3"/>
  <c r="I7" i="3"/>
  <c r="H7" i="3"/>
  <c r="J6" i="3"/>
  <c r="I6" i="3"/>
  <c r="H6" i="3"/>
  <c r="J8" i="2"/>
  <c r="I8" i="2"/>
  <c r="H8" i="2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8" i="2" l="1"/>
  <c r="L8" i="2" s="1"/>
  <c r="K7" i="2"/>
  <c r="L7" i="2" s="1"/>
  <c r="K8" i="1"/>
  <c r="L8" i="1" s="1"/>
  <c r="K7" i="1"/>
  <c r="L7" i="1" s="1"/>
  <c r="K6" i="1"/>
  <c r="L6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<sst xmlns="http://schemas.openxmlformats.org/spreadsheetml/2006/main" count="54" uniqueCount="20">
  <si>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</si>
  <si>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</si>
  <si>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</si>
  <si>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</si>
  <si>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</si>
  <si>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</si>
  <si>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</si>
  <si>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</si>
  <si>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</si>
  <si>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</si>
  <si>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</si>
  <si>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</si>
  <si>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</si>
  <si>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</si>
  <si>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</si>
  <si>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</si>
  <si>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</si>
  <si>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APRILE 2026</t>
  </si>
  <si>
    <t>MAGGIO 2026</t>
  </si>
  <si>
    <t>GIUGNO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</si>
</sst>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workbookViewId="0">
      <selection activeCell="E9" sqref="E9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48</v>
      </c>
      <c r="D6" s="6">
        <v>2</v>
      </c>
      <c r="E6" s="6">
        <v>24</v>
      </c>
      <c r="F6" s="6">
        <v>7.33</v>
      </c>
      <c r="G6" s="6">
        <f>D6+E6+F6</f>
        <v>33.33</v>
      </c>
      <c r="H6" s="7">
        <f>D6*100/C6</f>
        <v>4.166666666666667</v>
      </c>
      <c r="I6" s="7">
        <f>E6*100/C6</f>
        <v>50</v>
      </c>
      <c r="J6" s="7">
        <f>F6*100/C6</f>
        <v>15.270833333333334</v>
      </c>
      <c r="K6" s="8">
        <f>H6+I6+J6</f>
        <v>69.4375</v>
      </c>
      <c r="L6" s="9">
        <f>100-K6</f>
        <v>30.5625</v>
      </c>
    </row>
    <row r="7" spans="1:12" s="10" customFormat="1" ht="13.8" x14ac:dyDescent="0.3">
      <c r="A7" s="5" t="s">
        <v>15</v>
      </c>
      <c r="B7" s="6">
        <v>2</v>
      </c>
      <c r="C7" s="6">
        <v>42</v>
      </c>
      <c r="D7" s="6">
        <v>0</v>
      </c>
      <c r="E7" s="6">
        <v>0</v>
      </c>
      <c r="F7" s="6">
        <v>0</v>
      </c>
      <c r="G7" s="6">
        <f>D7+E7+F7</f>
        <v>0</v>
      </c>
      <c r="H7" s="7">
        <f>D7*100/C7</f>
        <v>0</v>
      </c>
      <c r="I7" s="7">
        <f>E7*100/C7</f>
        <v>0</v>
      </c>
      <c r="J7" s="7">
        <f>F7*100/C7</f>
        <v>0</v>
      </c>
      <c r="K7" s="8">
        <f>H7+I7+J7</f>
        <v>0</v>
      </c>
      <c r="L7" s="9">
        <f>100-K7</f>
        <v>100</v>
      </c>
    </row>
    <row r="8" spans="1:12" s="10" customFormat="1" ht="13.8" x14ac:dyDescent="0.3">
      <c r="A8" s="5" t="s">
        <v>16</v>
      </c>
      <c r="B8" s="6">
        <v>3</v>
      </c>
      <c r="C8" s="6">
        <v>63</v>
      </c>
      <c r="D8" s="6">
        <v>5.5</v>
      </c>
      <c r="E8" s="6">
        <v>0</v>
      </c>
      <c r="F8" s="6">
        <v>1</v>
      </c>
      <c r="G8" s="6">
        <f>D8+E8+F8</f>
        <v>6.5</v>
      </c>
      <c r="H8" s="7">
        <f>D8*100/C8</f>
        <v>8.7301587301587293</v>
      </c>
      <c r="I8" s="7">
        <f>E8*100/C8</f>
        <v>0</v>
      </c>
      <c r="J8" s="7">
        <f>F8*100/C8</f>
        <v>1.5873015873015872</v>
      </c>
      <c r="K8" s="8">
        <f>H8+I8+J8</f>
        <v>10.317460317460316</v>
      </c>
      <c r="L8" s="9">
        <f>100-K8</f>
        <v>89.682539682539684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L8"/>
  <sheetViews>
    <sheetView showRowColHeaders="0" workbookViewId="0">
      <selection activeCell="F12" sqref="F12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50</v>
      </c>
      <c r="D6" s="6">
        <v>3</v>
      </c>
      <c r="E6" s="6">
        <v>34</v>
      </c>
      <c r="F6" s="6">
        <v>4.33</v>
      </c>
      <c r="G6" s="6">
        <f>D6+E6+F6</f>
        <v>41.33</v>
      </c>
      <c r="H6" s="7">
        <f>D6*100/C6</f>
        <v>6</v>
      </c>
      <c r="I6" s="7">
        <f>E6*100/C6</f>
        <v>68</v>
      </c>
      <c r="J6" s="7">
        <f>F6*100/C6</f>
        <v>8.66</v>
      </c>
      <c r="K6" s="8">
        <f>H6+I6+J6</f>
        <v>82.66</v>
      </c>
      <c r="L6" s="9">
        <f>100-K6</f>
        <v>17.340000000000003</v>
      </c>
    </row>
    <row r="7" spans="1:12" s="10" customFormat="1" ht="13.8" x14ac:dyDescent="0.3">
      <c r="A7" s="5" t="s">
        <v>15</v>
      </c>
      <c r="B7" s="6">
        <v>2</v>
      </c>
      <c r="C7" s="6">
        <v>40</v>
      </c>
      <c r="D7" s="6">
        <v>2</v>
      </c>
      <c r="E7" s="6">
        <v>0</v>
      </c>
      <c r="F7" s="6">
        <v>0</v>
      </c>
      <c r="G7" s="6">
        <f>D7+E7+F7</f>
        <v>2</v>
      </c>
      <c r="H7" s="7">
        <f>D7*100/C7</f>
        <v>5</v>
      </c>
      <c r="I7" s="7">
        <f>E7*100/C7</f>
        <v>0</v>
      </c>
      <c r="J7" s="7">
        <f>F7*100/C7</f>
        <v>0</v>
      </c>
      <c r="K7" s="8">
        <f>H7+I7+J7</f>
        <v>5</v>
      </c>
      <c r="L7" s="9">
        <f>100-K7</f>
        <v>95</v>
      </c>
    </row>
    <row r="8" spans="1:12" s="10" customFormat="1" ht="13.8" x14ac:dyDescent="0.3">
      <c r="A8" s="5" t="s">
        <v>16</v>
      </c>
      <c r="B8" s="6">
        <v>3</v>
      </c>
      <c r="C8" s="6">
        <v>60</v>
      </c>
      <c r="D8" s="6">
        <v>0</v>
      </c>
      <c r="E8" s="6">
        <v>0</v>
      </c>
      <c r="F8" s="6">
        <v>1</v>
      </c>
      <c r="G8" s="6">
        <f>D8+E8+F8</f>
        <v>1</v>
      </c>
      <c r="H8" s="7">
        <f>D8*100/C8</f>
        <v>0</v>
      </c>
      <c r="I8" s="7">
        <f>E8*100/C8</f>
        <v>0</v>
      </c>
      <c r="J8" s="7">
        <f>F8*100/C8</f>
        <v>1.6666666666666667</v>
      </c>
      <c r="K8" s="8">
        <f>H8+I8+J8</f>
        <v>1.6666666666666667</v>
      </c>
      <c r="L8" s="9">
        <f>100-K8</f>
        <v>98.333333333333329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L8"/>
  <sheetViews>
    <sheetView tabSelected="1" workbookViewId="0">
      <selection activeCell="E13" sqref="E13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50</v>
      </c>
      <c r="D6" s="6">
        <v>3</v>
      </c>
      <c r="E6" s="6">
        <v>36</v>
      </c>
      <c r="F6" s="6">
        <v>4.33</v>
      </c>
      <c r="G6" s="6">
        <f>D6+E6+F6</f>
        <v>43.33</v>
      </c>
      <c r="H6" s="7">
        <f>D6*100/C6</f>
        <v>6</v>
      </c>
      <c r="I6" s="7">
        <f>E6*100/C6</f>
        <v>72</v>
      </c>
      <c r="J6" s="7">
        <f>F6*100/C6</f>
        <v>8.66</v>
      </c>
      <c r="K6" s="8">
        <f>H6+I6+J6</f>
        <v>86.66</v>
      </c>
      <c r="L6" s="9">
        <f>100-K6</f>
        <v>13.340000000000003</v>
      </c>
    </row>
    <row r="7" spans="1:12" s="10" customFormat="1" ht="13.8" x14ac:dyDescent="0.3">
      <c r="A7" s="5" t="s">
        <v>15</v>
      </c>
      <c r="B7" s="6">
        <v>2</v>
      </c>
      <c r="C7" s="6">
        <v>42</v>
      </c>
      <c r="D7" s="6">
        <v>6.5</v>
      </c>
      <c r="E7" s="6">
        <v>0</v>
      </c>
      <c r="F7" s="6">
        <v>2</v>
      </c>
      <c r="G7" s="6">
        <v>0</v>
      </c>
      <c r="H7" s="7">
        <f>D7*100/C7</f>
        <v>15.476190476190476</v>
      </c>
      <c r="I7" s="7">
        <f>E7*100/C7</f>
        <v>0</v>
      </c>
      <c r="J7" s="7">
        <f>F7*100/C7</f>
        <v>4.7619047619047619</v>
      </c>
      <c r="K7" s="8">
        <f>H7+I7+J7</f>
        <v>20.238095238095237</v>
      </c>
      <c r="L7" s="9">
        <f>100-K7</f>
        <v>79.761904761904759</v>
      </c>
    </row>
    <row r="8" spans="1:12" s="10" customFormat="1" ht="13.8" x14ac:dyDescent="0.3">
      <c r="A8" s="5" t="s">
        <v>16</v>
      </c>
      <c r="B8" s="6">
        <v>4</v>
      </c>
      <c r="C8" s="6">
        <v>84</v>
      </c>
      <c r="D8" s="6">
        <v>8</v>
      </c>
      <c r="E8" s="6">
        <v>0</v>
      </c>
      <c r="F8" s="6">
        <v>4</v>
      </c>
      <c r="G8" s="6">
        <v>0</v>
      </c>
      <c r="H8" s="7">
        <f>D8*100/C8</f>
        <v>9.5238095238095237</v>
      </c>
      <c r="I8" s="7">
        <f>E8*100/C8</f>
        <v>0</v>
      </c>
      <c r="J8" s="7">
        <f>F8*100/C8</f>
        <v>4.7619047619047619</v>
      </c>
      <c r="K8" s="8">
        <f>H8+I8+J8</f>
        <v>14.285714285714285</v>
      </c>
      <c r="L8" s="9">
        <f>100-K8</f>
        <v>85.714285714285722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APR</vt:lpstr>
      <vt:lpstr>MAGG</vt:lpstr>
      <vt:lpstr>GIU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2026-07-09T15:20:10Z</dcterms:modified>
</cp:coreProperties>
</file>