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Questa_cartella_di_lavoro" defaultThemeVersion="164011"/>
  <mc:AlternateContent xmlns:mc="http://schemas.openxmlformats.org/markup-compatibility/2006">
    <mc:Choice Requires="x15">
      <x15ac:absPath xmlns:x15ac="http://schemas.microsoft.com/office/spreadsheetml/2010/11/ac" url="C:\Users\bortolina.bonomelli\Desktop\PRESENZE DIPENDENTI\TASSO PRESENZE 2023\"/>
    </mc:Choice>
  </mc:AlternateContent>
  <bookViews>
    <workbookView xWindow="0" yWindow="0" windowWidth="28800" windowHeight="12000" activeTab="2"/>
  </bookViews>
  <sheets>
    <sheet name="GEN" sheetId="1" r:id="rId1"/>
    <sheet name="FEB" sheetId="2" r:id="rId2"/>
    <sheet name="MAR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3" l="1"/>
  <c r="I8" i="3"/>
  <c r="H8" i="3"/>
  <c r="G8" i="3"/>
  <c r="J7" i="3"/>
  <c r="I7" i="3"/>
  <c r="H7" i="3"/>
  <c r="G7" i="3"/>
  <c r="J6" i="3"/>
  <c r="I6" i="3"/>
  <c r="H6" i="3"/>
  <c r="G6" i="3"/>
  <c r="J8" i="2"/>
  <c r="I8" i="2"/>
  <c r="H8" i="2"/>
  <c r="K8" i="2" s="1"/>
  <c r="L8" i="2" s="1"/>
  <c r="G8" i="2"/>
  <c r="J7" i="2"/>
  <c r="I7" i="2"/>
  <c r="H7" i="2"/>
  <c r="K7" i="2" s="1"/>
  <c r="L7" i="2" s="1"/>
  <c r="G7" i="2"/>
  <c r="J6" i="2"/>
  <c r="I6" i="2"/>
  <c r="H6" i="2"/>
  <c r="G6" i="2"/>
  <c r="J8" i="1"/>
  <c r="I8" i="1"/>
  <c r="H8" i="1"/>
  <c r="K8" i="1" s="1"/>
  <c r="L8" i="1" s="1"/>
  <c r="G8" i="1"/>
  <c r="J7" i="1"/>
  <c r="I7" i="1"/>
  <c r="H7" i="1"/>
  <c r="K7" i="1" s="1"/>
  <c r="L7" i="1" s="1"/>
  <c r="G7" i="1"/>
  <c r="J6" i="1"/>
  <c r="I6" i="1"/>
  <c r="H6" i="1"/>
  <c r="K6" i="1" s="1"/>
  <c r="L6" i="1" s="1"/>
  <c r="G6" i="1"/>
  <c r="K7" i="3" l="1"/>
  <c r="L7" i="3" s="1"/>
  <c r="K8" i="3"/>
  <c r="L8" i="3" s="1"/>
  <c r="K6" i="2"/>
  <c r="L6" i="2" s="1"/>
  <c r="K6" i="3"/>
  <c r="L6" i="3" s="1"/>
</calcChain>
</file>

<file path=xl/sharedStrings.xml><?xml version="1.0" encoding="utf-8"?>
<sst xmlns="http://schemas.openxmlformats.org/spreadsheetml/2006/main" count="54" uniqueCount="20">
  <si>
    <t>Comune di Saviore dell'Adamello</t>
  </si>
  <si>
    <t>TASSI DI ASSENZA E PRESENZE</t>
  </si>
  <si>
    <t>SETTORE</t>
  </si>
  <si>
    <t>NUMERO DIPENDENTI</t>
  </si>
  <si>
    <t>GG PRESENZA DOVUTI</t>
  </si>
  <si>
    <t>GG ASSENZA PER FERIE</t>
  </si>
  <si>
    <t>GG ASSENZA PER MALATTIA</t>
  </si>
  <si>
    <t>GG ALTRE ASSENZE</t>
  </si>
  <si>
    <t>GG ASSENZA TOTALE</t>
  </si>
  <si>
    <t>% ASSENZA PER FERIE</t>
  </si>
  <si>
    <t>% ASSENZA PER MALATTIE</t>
  </si>
  <si>
    <t>% ASSENZA ALTRO TITOLO</t>
  </si>
  <si>
    <t>% ASSENZA</t>
  </si>
  <si>
    <t>% PRESENZA</t>
  </si>
  <si>
    <t>Area Servizio amministrazione generale</t>
  </si>
  <si>
    <t>Area Servizio contabilità</t>
  </si>
  <si>
    <t>Area Servizio assetto del territorio</t>
  </si>
  <si>
    <t>GENNAIO 2023</t>
  </si>
  <si>
    <t>FEBBRAIO 2023</t>
  </si>
  <si>
    <t>MARZO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</si>
</sst>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b/>
      <sz val="16"/>
      <color indexed="8"/>
      <name val="Bookman Old Style"/>
      <family val="1"/>
      <charset val="1"/>
    </font>
    <font>
      <b/>
      <sz val="12"/>
      <color indexed="8"/>
      <name val="Times New Roman"/>
      <family val="1"/>
    </font>
    <font>
      <b/>
      <sz val="11"/>
      <color indexed="8"/>
      <name val="Bookman Old Style"/>
      <family val="1"/>
      <charset val="1"/>
    </font>
    <font>
      <b/>
      <sz val="10"/>
      <color indexed="8"/>
      <name val="Times New Roman"/>
      <family val="1"/>
    </font>
    <font>
      <b/>
      <sz val="10"/>
      <color indexed="8"/>
      <name val="Calibri"/>
      <family val="2"/>
      <charset val="1"/>
    </font>
    <font>
      <b/>
      <i/>
      <sz val="10"/>
      <color indexed="8"/>
      <name val="Times New Roman"/>
      <family val="1"/>
    </font>
    <font>
      <sz val="10"/>
      <color indexed="8"/>
      <name val="Times New Roman"/>
      <family val="1"/>
    </font>
    <font>
      <sz val="10"/>
      <color indexed="8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indexed="26"/>
        <bgColor indexed="27"/>
      </patternFill>
    </fill>
    <fill>
      <patternFill patternType="solid">
        <fgColor indexed="27"/>
        <bgColor indexed="42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1" fillId="0" borderId="0" xfId="1"/>
    <xf numFmtId="49" fontId="4" fillId="0" borderId="0" xfId="1" applyNumberFormat="1" applyFont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7" fillId="0" borderId="1" xfId="1" applyFont="1" applyBorder="1"/>
    <xf numFmtId="0" fontId="8" fillId="0" borderId="1" xfId="1" applyFont="1" applyBorder="1" applyAlignment="1">
      <alignment horizontal="center"/>
    </xf>
    <xf numFmtId="2" fontId="8" fillId="0" borderId="1" xfId="1" applyNumberFormat="1" applyFont="1" applyBorder="1" applyAlignment="1">
      <alignment horizontal="center"/>
    </xf>
    <xf numFmtId="2" fontId="8" fillId="3" borderId="1" xfId="1" applyNumberFormat="1" applyFont="1" applyFill="1" applyBorder="1" applyAlignment="1">
      <alignment horizontal="center"/>
    </xf>
    <xf numFmtId="2" fontId="8" fillId="4" borderId="1" xfId="1" applyNumberFormat="1" applyFont="1" applyFill="1" applyBorder="1" applyAlignment="1">
      <alignment horizontal="center"/>
    </xf>
    <xf numFmtId="0" fontId="9" fillId="0" borderId="0" xfId="1" applyFont="1"/>
    <xf numFmtId="0" fontId="1" fillId="0" borderId="0" xfId="1" applyAlignment="1">
      <alignment horizontal="center"/>
    </xf>
    <xf numFmtId="0" fontId="2" fillId="0" borderId="0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 wrapText="1"/>
    </xf>
    <xf numFmtId="49" fontId="3" fillId="0" borderId="0" xfId="1" applyNumberFormat="1" applyFont="1" applyBorder="1" applyAlignment="1">
      <alignment horizontal="center" vertical="center" wrapText="1"/>
    </xf>
  </cellXfs>
  <cellStyles count="2">
    <cellStyle name="Excel Built-in Normal" xfId="1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1409700</xdr:colOff>
      <xdr:row>0</xdr:row>
      <xdr:rowOff>57150</xdr:rowOff>
    </xdr:from>
    <xdr:to>
      <xdr:col>0</xdr:col>
      <xdr:colOff>2457450</xdr:colOff>
      <xdr:row>0</xdr:row>
      <xdr:rowOff>1219200</xdr:rowOff>
    </xdr:to>
    <xdr:pic>
      <xdr:nvPicPr>
        <xdr:cNvPr id="2" name="Immagin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9700" y="57150"/>
          <a:ext cx="1047750" cy="1162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1352550</xdr:colOff>
      <xdr:row>0</xdr:row>
      <xdr:rowOff>38100</xdr:rowOff>
    </xdr:from>
    <xdr:to>
      <xdr:col>0</xdr:col>
      <xdr:colOff>2400300</xdr:colOff>
      <xdr:row>0</xdr:row>
      <xdr:rowOff>1200150</xdr:rowOff>
    </xdr:to>
    <xdr:pic>
      <xdr:nvPicPr>
        <xdr:cNvPr id="2" name="Immagin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" y="38100"/>
          <a:ext cx="1047750" cy="1162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1352550</xdr:colOff>
      <xdr:row>0</xdr:row>
      <xdr:rowOff>47625</xdr:rowOff>
    </xdr:from>
    <xdr:to>
      <xdr:col>0</xdr:col>
      <xdr:colOff>2400300</xdr:colOff>
      <xdr:row>0</xdr:row>
      <xdr:rowOff>1209675</xdr:rowOff>
    </xdr:to>
    <xdr:pic>
      <xdr:nvPicPr>
        <xdr:cNvPr id="2" name="Immagin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" y="47625"/>
          <a:ext cx="1047750" cy="1162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">
    <pageSetUpPr fitToPage="1"/>
  </sheetPr>
  <dimension ref="A1:L8"/>
  <sheetViews>
    <sheetView workbookViewId="0">
      <selection activeCell="H11" sqref="H11"/>
    </sheetView>
  </sheetViews>
  <sheetFormatPr defaultColWidth="8.7109375" defaultRowHeight="15" x14ac:dyDescent="0.25"/>
  <cols>
    <col min="1" max="1" width="38.42578125" style="1" bestFit="1" customWidth="1"/>
    <col min="2" max="2" width="13.5703125" style="11" customWidth="1"/>
    <col min="3" max="3" width="10.28515625" style="1" customWidth="1"/>
    <col min="4" max="4" width="11" style="1" customWidth="1"/>
    <col min="5" max="5" width="10.42578125" style="1" customWidth="1"/>
    <col min="6" max="6" width="10.5703125" style="1" customWidth="1"/>
    <col min="7" max="7" width="9.42578125" style="1" customWidth="1"/>
    <col min="8" max="8" width="10.42578125" style="1" customWidth="1"/>
    <col min="9" max="10" width="11.85546875" style="1" customWidth="1"/>
    <col min="11" max="11" width="10.42578125" style="1" customWidth="1"/>
    <col min="12" max="12" width="12.7109375" style="1" customWidth="1"/>
    <col min="13" max="16384" width="8.7109375" style="1"/>
  </cols>
  <sheetData>
    <row r="1" spans="1:12" ht="97.5" customHeight="1" x14ac:dyDescent="0.2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12.75" customHeight="1" x14ac:dyDescent="0.25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2" ht="15.75" customHeight="1" x14ac:dyDescent="0.25">
      <c r="A3" s="14" t="s">
        <v>17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1:12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s="4" customFormat="1" ht="63.75" customHeight="1" x14ac:dyDescent="0.25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3" t="s">
        <v>10</v>
      </c>
      <c r="J5" s="3" t="s">
        <v>11</v>
      </c>
      <c r="K5" s="3" t="s">
        <v>12</v>
      </c>
      <c r="L5" s="3" t="s">
        <v>13</v>
      </c>
    </row>
    <row r="6" spans="1:12" s="10" customFormat="1" ht="13.5" x14ac:dyDescent="0.25">
      <c r="A6" s="5" t="s">
        <v>14</v>
      </c>
      <c r="B6" s="6">
        <v>2</v>
      </c>
      <c r="C6" s="6">
        <v>50</v>
      </c>
      <c r="D6" s="6">
        <v>3</v>
      </c>
      <c r="E6" s="6">
        <v>0</v>
      </c>
      <c r="F6" s="6">
        <v>8</v>
      </c>
      <c r="G6" s="6">
        <f>D6+E6+F6</f>
        <v>11</v>
      </c>
      <c r="H6" s="7">
        <f>D6*100/C6</f>
        <v>6</v>
      </c>
      <c r="I6" s="7">
        <f>E6*100/C6</f>
        <v>0</v>
      </c>
      <c r="J6" s="7">
        <f>F6*100/C6</f>
        <v>16</v>
      </c>
      <c r="K6" s="8">
        <f>H6+I6+J6</f>
        <v>22</v>
      </c>
      <c r="L6" s="9">
        <f>100-K6</f>
        <v>78</v>
      </c>
    </row>
    <row r="7" spans="1:12" s="10" customFormat="1" ht="13.5" x14ac:dyDescent="0.25">
      <c r="A7" s="5" t="s">
        <v>15</v>
      </c>
      <c r="B7" s="6">
        <v>2</v>
      </c>
      <c r="C7" s="6">
        <v>42</v>
      </c>
      <c r="D7" s="6">
        <v>4</v>
      </c>
      <c r="E7" s="6">
        <v>0</v>
      </c>
      <c r="F7" s="6">
        <v>0</v>
      </c>
      <c r="G7" s="6">
        <f>D7+E7+F7</f>
        <v>4</v>
      </c>
      <c r="H7" s="7">
        <f>D7*100/C7</f>
        <v>9.5238095238095237</v>
      </c>
      <c r="I7" s="7">
        <f>E7*100/C7</f>
        <v>0</v>
      </c>
      <c r="J7" s="7">
        <f>F7*100/C7</f>
        <v>0</v>
      </c>
      <c r="K7" s="8">
        <f>H7+I7+J7</f>
        <v>9.5238095238095237</v>
      </c>
      <c r="L7" s="9">
        <f>100-K7</f>
        <v>90.476190476190482</v>
      </c>
    </row>
    <row r="8" spans="1:12" s="10" customFormat="1" ht="13.5" x14ac:dyDescent="0.25">
      <c r="A8" s="5" t="s">
        <v>16</v>
      </c>
      <c r="B8" s="6">
        <v>3</v>
      </c>
      <c r="C8" s="6">
        <v>63</v>
      </c>
      <c r="D8" s="6">
        <v>6</v>
      </c>
      <c r="E8" s="6">
        <v>0</v>
      </c>
      <c r="F8" s="6">
        <v>0</v>
      </c>
      <c r="G8" s="6">
        <f>D8+E8+F8</f>
        <v>6</v>
      </c>
      <c r="H8" s="7">
        <f>D8*100/C8</f>
        <v>9.5238095238095237</v>
      </c>
      <c r="I8" s="7">
        <f>E8*100/C8</f>
        <v>0</v>
      </c>
      <c r="J8" s="7">
        <f>F8*100/C8</f>
        <v>0</v>
      </c>
      <c r="K8" s="8">
        <f>H8+I8+J8</f>
        <v>9.5238095238095237</v>
      </c>
      <c r="L8" s="9">
        <f>100-K8</f>
        <v>90.476190476190482</v>
      </c>
    </row>
  </sheetData>
  <sheetProtection selectLockedCells="1" selectUnlockedCells="1"/>
  <mergeCells count="3">
    <mergeCell ref="A1:L1"/>
    <mergeCell ref="A2:L2"/>
    <mergeCell ref="A3:L3"/>
  </mergeCells>
  <pageMargins left="0.70866141732283472" right="0.70866141732283472" top="0.74803149606299213" bottom="0.74803149606299213" header="0.51181102362204722" footer="0.51181102362204722"/>
  <pageSetup paperSize="9" scale="83" firstPageNumber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2">
    <pageSetUpPr fitToPage="1"/>
  </sheetPr>
  <dimension ref="A1:L8"/>
  <sheetViews>
    <sheetView showRowColHeaders="0" workbookViewId="0">
      <selection activeCell="G10" sqref="G10"/>
    </sheetView>
  </sheetViews>
  <sheetFormatPr defaultColWidth="8.7109375" defaultRowHeight="15" x14ac:dyDescent="0.25"/>
  <cols>
    <col min="1" max="1" width="38.42578125" style="1" bestFit="1" customWidth="1"/>
    <col min="2" max="2" width="13.5703125" style="11" customWidth="1"/>
    <col min="3" max="3" width="10.28515625" style="1" customWidth="1"/>
    <col min="4" max="4" width="11" style="1" customWidth="1"/>
    <col min="5" max="5" width="10.42578125" style="1" customWidth="1"/>
    <col min="6" max="6" width="10.5703125" style="1" customWidth="1"/>
    <col min="7" max="7" width="9.42578125" style="1" customWidth="1"/>
    <col min="8" max="8" width="10.42578125" style="1" customWidth="1"/>
    <col min="9" max="10" width="11.85546875" style="1" customWidth="1"/>
    <col min="11" max="11" width="10.42578125" style="1" customWidth="1"/>
    <col min="12" max="12" width="12.7109375" style="1" customWidth="1"/>
    <col min="13" max="16384" width="8.7109375" style="1"/>
  </cols>
  <sheetData>
    <row r="1" spans="1:12" ht="97.5" customHeight="1" x14ac:dyDescent="0.2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12.75" customHeight="1" x14ac:dyDescent="0.25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2" ht="15.75" customHeight="1" x14ac:dyDescent="0.25">
      <c r="A3" s="14" t="s">
        <v>18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1:12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s="4" customFormat="1" ht="63.75" customHeight="1" x14ac:dyDescent="0.25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3" t="s">
        <v>10</v>
      </c>
      <c r="J5" s="3" t="s">
        <v>11</v>
      </c>
      <c r="K5" s="3" t="s">
        <v>12</v>
      </c>
      <c r="L5" s="3" t="s">
        <v>13</v>
      </c>
    </row>
    <row r="6" spans="1:12" s="10" customFormat="1" ht="13.5" x14ac:dyDescent="0.25">
      <c r="A6" s="5" t="s">
        <v>14</v>
      </c>
      <c r="B6" s="6">
        <v>2</v>
      </c>
      <c r="C6" s="6">
        <v>48</v>
      </c>
      <c r="D6" s="6">
        <v>2</v>
      </c>
      <c r="E6" s="6">
        <v>6</v>
      </c>
      <c r="F6" s="6">
        <v>5.33</v>
      </c>
      <c r="G6" s="6">
        <f>D6+E6+F6</f>
        <v>13.33</v>
      </c>
      <c r="H6" s="7">
        <f>D6*100/C6</f>
        <v>4.166666666666667</v>
      </c>
      <c r="I6" s="7">
        <f>E6*100/C6</f>
        <v>12.5</v>
      </c>
      <c r="J6" s="7">
        <f>F6*100/C6</f>
        <v>11.104166666666666</v>
      </c>
      <c r="K6" s="8">
        <f>H6+I6+J6</f>
        <v>27.770833333333336</v>
      </c>
      <c r="L6" s="9">
        <f>100-K6</f>
        <v>72.229166666666657</v>
      </c>
    </row>
    <row r="7" spans="1:12" s="10" customFormat="1" ht="13.5" x14ac:dyDescent="0.25">
      <c r="A7" s="5" t="s">
        <v>15</v>
      </c>
      <c r="B7" s="6">
        <v>2</v>
      </c>
      <c r="C7" s="6">
        <v>40</v>
      </c>
      <c r="D7" s="6">
        <v>0</v>
      </c>
      <c r="E7" s="6">
        <v>0</v>
      </c>
      <c r="F7" s="6">
        <v>0</v>
      </c>
      <c r="G7" s="6">
        <f>D7+E7+F7</f>
        <v>0</v>
      </c>
      <c r="H7" s="7">
        <f>D7*100/C7</f>
        <v>0</v>
      </c>
      <c r="I7" s="7">
        <f>E7*100/C7</f>
        <v>0</v>
      </c>
      <c r="J7" s="7">
        <f>F7*100/C7</f>
        <v>0</v>
      </c>
      <c r="K7" s="8">
        <f>H7+I7+J7</f>
        <v>0</v>
      </c>
      <c r="L7" s="9">
        <f>100-K7</f>
        <v>100</v>
      </c>
    </row>
    <row r="8" spans="1:12" s="10" customFormat="1" ht="13.5" x14ac:dyDescent="0.25">
      <c r="A8" s="5" t="s">
        <v>16</v>
      </c>
      <c r="B8" s="6">
        <v>3</v>
      </c>
      <c r="C8" s="6">
        <v>60</v>
      </c>
      <c r="D8" s="6">
        <v>3</v>
      </c>
      <c r="E8" s="6">
        <v>0</v>
      </c>
      <c r="F8" s="6">
        <v>0</v>
      </c>
      <c r="G8" s="6">
        <f>D8+E8+F8</f>
        <v>3</v>
      </c>
      <c r="H8" s="7">
        <f>D8*100/C8</f>
        <v>5</v>
      </c>
      <c r="I8" s="7">
        <f>E8*100/C8</f>
        <v>0</v>
      </c>
      <c r="J8" s="7">
        <f>F8*100/C8</f>
        <v>0</v>
      </c>
      <c r="K8" s="8">
        <f>H8+I8+J8</f>
        <v>5</v>
      </c>
      <c r="L8" s="9">
        <f>100-K8</f>
        <v>95</v>
      </c>
    </row>
  </sheetData>
  <sheetProtection selectLockedCells="1" selectUnlockedCells="1"/>
  <mergeCells count="3">
    <mergeCell ref="A1:L1"/>
    <mergeCell ref="A2:L2"/>
    <mergeCell ref="A3:L3"/>
  </mergeCells>
  <pageMargins left="0.70866141732283472" right="0.70866141732283472" top="0.74803149606299213" bottom="0.74803149606299213" header="0.51181102362204722" footer="0.51181102362204722"/>
  <pageSetup paperSize="9" scale="83" firstPageNumber="0" fitToHeight="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3">
    <pageSetUpPr fitToPage="1"/>
  </sheetPr>
  <dimension ref="A1:L8"/>
  <sheetViews>
    <sheetView tabSelected="1" workbookViewId="0">
      <selection activeCell="J11" sqref="J11"/>
    </sheetView>
  </sheetViews>
  <sheetFormatPr defaultColWidth="8.7109375" defaultRowHeight="15" x14ac:dyDescent="0.25"/>
  <cols>
    <col min="1" max="1" width="38.42578125" style="1" bestFit="1" customWidth="1"/>
    <col min="2" max="2" width="13.5703125" style="11" customWidth="1"/>
    <col min="3" max="3" width="10.28515625" style="1" customWidth="1"/>
    <col min="4" max="4" width="11" style="1" customWidth="1"/>
    <col min="5" max="5" width="10.42578125" style="1" customWidth="1"/>
    <col min="6" max="6" width="10.5703125" style="1" customWidth="1"/>
    <col min="7" max="7" width="9.42578125" style="1" customWidth="1"/>
    <col min="8" max="8" width="10.42578125" style="1" customWidth="1"/>
    <col min="9" max="10" width="11.85546875" style="1" customWidth="1"/>
    <col min="11" max="11" width="10.42578125" style="1" customWidth="1"/>
    <col min="12" max="12" width="12.7109375" style="1" customWidth="1"/>
    <col min="13" max="16384" width="8.7109375" style="1"/>
  </cols>
  <sheetData>
    <row r="1" spans="1:12" ht="97.5" customHeight="1" x14ac:dyDescent="0.2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12.75" customHeight="1" x14ac:dyDescent="0.25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2" ht="15.75" customHeight="1" x14ac:dyDescent="0.25">
      <c r="A3" s="14" t="s">
        <v>19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1:12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s="4" customFormat="1" ht="63.75" customHeight="1" x14ac:dyDescent="0.25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3" t="s">
        <v>10</v>
      </c>
      <c r="J5" s="3" t="s">
        <v>11</v>
      </c>
      <c r="K5" s="3" t="s">
        <v>12</v>
      </c>
      <c r="L5" s="3" t="s">
        <v>13</v>
      </c>
    </row>
    <row r="6" spans="1:12" s="10" customFormat="1" ht="13.5" x14ac:dyDescent="0.25">
      <c r="A6" s="5" t="s">
        <v>14</v>
      </c>
      <c r="B6" s="6">
        <v>2</v>
      </c>
      <c r="C6" s="6">
        <v>54</v>
      </c>
      <c r="D6" s="6">
        <v>2.5</v>
      </c>
      <c r="E6" s="6">
        <v>0</v>
      </c>
      <c r="F6" s="6">
        <v>8.33</v>
      </c>
      <c r="G6" s="6">
        <f>D6+E6+F6</f>
        <v>10.83</v>
      </c>
      <c r="H6" s="7">
        <f>D6*100/C6</f>
        <v>4.6296296296296298</v>
      </c>
      <c r="I6" s="7">
        <f>E6*100/C6</f>
        <v>0</v>
      </c>
      <c r="J6" s="7">
        <f>F6*100/C6</f>
        <v>15.425925925925926</v>
      </c>
      <c r="K6" s="8">
        <f>H6+I6+J6</f>
        <v>20.055555555555557</v>
      </c>
      <c r="L6" s="9">
        <f>100-K6</f>
        <v>79.944444444444443</v>
      </c>
    </row>
    <row r="7" spans="1:12" s="10" customFormat="1" ht="13.5" x14ac:dyDescent="0.25">
      <c r="A7" s="5" t="s">
        <v>15</v>
      </c>
      <c r="B7" s="6">
        <v>2</v>
      </c>
      <c r="C7" s="6">
        <v>46</v>
      </c>
      <c r="D7" s="6">
        <v>2</v>
      </c>
      <c r="E7" s="6">
        <v>2</v>
      </c>
      <c r="F7" s="6">
        <v>1</v>
      </c>
      <c r="G7" s="6">
        <f>D7+E7+F7</f>
        <v>5</v>
      </c>
      <c r="H7" s="7">
        <f>D7*100/C7</f>
        <v>4.3478260869565215</v>
      </c>
      <c r="I7" s="7">
        <f>E7*100/C7</f>
        <v>4.3478260869565215</v>
      </c>
      <c r="J7" s="7">
        <f>F7*100/C7</f>
        <v>2.1739130434782608</v>
      </c>
      <c r="K7" s="8">
        <f>H7+I7+J7</f>
        <v>10.869565217391305</v>
      </c>
      <c r="L7" s="9">
        <f>100-K7</f>
        <v>89.130434782608688</v>
      </c>
    </row>
    <row r="8" spans="1:12" s="10" customFormat="1" ht="13.5" x14ac:dyDescent="0.25">
      <c r="A8" s="5" t="s">
        <v>16</v>
      </c>
      <c r="B8" s="6">
        <v>2</v>
      </c>
      <c r="C8" s="6">
        <v>69</v>
      </c>
      <c r="D8" s="6">
        <v>1</v>
      </c>
      <c r="E8" s="6">
        <v>0</v>
      </c>
      <c r="F8" s="6">
        <v>0</v>
      </c>
      <c r="G8" s="6">
        <f>D8+E8+F8</f>
        <v>1</v>
      </c>
      <c r="H8" s="7">
        <f>D8*100/C8</f>
        <v>1.4492753623188406</v>
      </c>
      <c r="I8" s="7">
        <f>E8*100/C8</f>
        <v>0</v>
      </c>
      <c r="J8" s="7">
        <f>F8*100/C8</f>
        <v>0</v>
      </c>
      <c r="K8" s="8">
        <f>H8+I8+J8</f>
        <v>1.4492753623188406</v>
      </c>
      <c r="L8" s="9">
        <f>100-K8</f>
        <v>98.550724637681157</v>
      </c>
    </row>
  </sheetData>
  <sheetProtection selectLockedCells="1" selectUnlockedCells="1"/>
  <mergeCells count="3">
    <mergeCell ref="A1:L1"/>
    <mergeCell ref="A2:L2"/>
    <mergeCell ref="A3:L3"/>
  </mergeCells>
  <pageMargins left="0.70866141732283472" right="0.70866141732283472" top="0.74803149606299213" bottom="0.74803149606299213" header="0.51181102362204722" footer="0.51181102362204722"/>
  <pageSetup paperSize="9" scale="83" firstPageNumber="0" fitToHeight="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GEN</vt:lpstr>
      <vt:lpstr>FEB</vt:lpstr>
      <vt:lpstr>MAR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Bortolina Bonomelli</dc:creator>
  <cp:lastModifiedBy>Bortolina Bonomelli</cp:lastModifiedBy>
  <dcterms:created xsi:type="dcterms:W3CDTF">2021-11-26T13:53:48Z</dcterms:created>
  <dcterms:modified xsi:type="dcterms:W3CDTF">2023-04-17T09:40:48Z</dcterms:modified>
</cp:coreProperties>
</file>