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95"/>
  </bookViews>
  <sheets>
    <sheet name="calcolo livelli di rischio" sheetId="1" r:id="rId1"/>
    <sheet name="Foglio2" sheetId="2" state="hidden" r:id="rId2"/>
  </sheets>
  <definedNames>
    <definedName name="_xlnm.Print_Area" localSheetId="0">'calcolo livelli di rischio'!$A$1:$AW$53</definedName>
    <definedName name="valori">Foglio2!$A$1:$A$2</definedName>
  </definedNames>
  <calcPr calcId="162913"/>
</workbook>
</file>

<file path=xl/calcChain.xml><?xml version="1.0" encoding="utf-8"?>
<calcChain xmlns="http://schemas.openxmlformats.org/spreadsheetml/2006/main">
  <c r="AN31" i="1"/>
  <c r="AO31"/>
  <c r="AP31"/>
  <c r="AQ31"/>
  <c r="AR31"/>
  <c r="AS31"/>
  <c r="AT31"/>
  <c r="AU31"/>
  <c r="AV31"/>
  <c r="AW31"/>
  <c r="AN32"/>
  <c r="AO32"/>
  <c r="AP32"/>
  <c r="AQ32"/>
  <c r="AR32"/>
  <c r="AS32"/>
  <c r="AT32"/>
  <c r="AU32"/>
  <c r="AV32"/>
  <c r="AW32"/>
  <c r="AN34"/>
  <c r="AO34"/>
  <c r="AP34"/>
  <c r="AQ34"/>
  <c r="AR34"/>
  <c r="AS34"/>
  <c r="AT34"/>
  <c r="AU34"/>
  <c r="AV34"/>
  <c r="AW34"/>
  <c r="AA31"/>
  <c r="AB31"/>
  <c r="AC31"/>
  <c r="AD31"/>
  <c r="AE31"/>
  <c r="AF31"/>
  <c r="AG31"/>
  <c r="AH31"/>
  <c r="AI31"/>
  <c r="AJ31"/>
  <c r="AK31"/>
  <c r="AL31"/>
  <c r="AM31"/>
  <c r="AA32"/>
  <c r="AA33"/>
  <c r="AB32"/>
  <c r="AC32"/>
  <c r="AD32"/>
  <c r="AE32"/>
  <c r="AF32"/>
  <c r="AG32"/>
  <c r="AH32"/>
  <c r="AI32"/>
  <c r="AI33"/>
  <c r="AJ32"/>
  <c r="AK32"/>
  <c r="AL32"/>
  <c r="AM32"/>
  <c r="AA34"/>
  <c r="AB34"/>
  <c r="AC34"/>
  <c r="AD34"/>
  <c r="AE34"/>
  <c r="AF34"/>
  <c r="AG34"/>
  <c r="AH34"/>
  <c r="AI34"/>
  <c r="AJ34"/>
  <c r="AK34"/>
  <c r="AL34"/>
  <c r="AM34"/>
  <c r="AG33"/>
  <c r="AJ33"/>
  <c r="AJ35"/>
  <c r="AF33"/>
  <c r="AF35"/>
  <c r="AB33"/>
  <c r="AB35"/>
  <c r="AT33"/>
  <c r="AT35"/>
  <c r="AP33"/>
  <c r="AP35"/>
  <c r="AC33"/>
  <c r="AC35"/>
  <c r="AH33"/>
  <c r="AH35"/>
  <c r="AD33"/>
  <c r="AV33"/>
  <c r="AV35"/>
  <c r="AR33"/>
  <c r="AR35"/>
  <c r="AM33"/>
  <c r="AE33"/>
  <c r="AE35"/>
  <c r="AW33"/>
  <c r="AW35"/>
  <c r="AS33"/>
  <c r="AS35"/>
  <c r="AO33"/>
  <c r="AO35"/>
  <c r="AG35"/>
  <c r="AU33"/>
  <c r="AU35"/>
  <c r="AQ33"/>
  <c r="AQ35"/>
  <c r="AN33"/>
  <c r="AN35"/>
  <c r="AM35"/>
  <c r="AL33"/>
  <c r="AL35"/>
  <c r="AK33"/>
  <c r="AK35"/>
  <c r="AI35"/>
  <c r="AD35"/>
  <c r="AA35"/>
  <c r="L31"/>
  <c r="M31"/>
  <c r="N31"/>
  <c r="O31"/>
  <c r="L32"/>
  <c r="M32"/>
  <c r="N32"/>
  <c r="O32"/>
  <c r="L34"/>
  <c r="M34"/>
  <c r="N34"/>
  <c r="O34"/>
  <c r="O33"/>
  <c r="L33"/>
  <c r="L35"/>
  <c r="M33"/>
  <c r="M35"/>
  <c r="N33"/>
  <c r="N35"/>
  <c r="O35"/>
  <c r="P34"/>
  <c r="P32"/>
  <c r="P31"/>
  <c r="P33"/>
  <c r="K34"/>
  <c r="J34"/>
  <c r="I34"/>
  <c r="H34"/>
  <c r="G34"/>
  <c r="F34"/>
  <c r="E34"/>
  <c r="D34"/>
  <c r="C34"/>
  <c r="Z34"/>
  <c r="Y34"/>
  <c r="X34"/>
  <c r="W34"/>
  <c r="V34"/>
  <c r="U34"/>
  <c r="T34"/>
  <c r="S34"/>
  <c r="R34"/>
  <c r="Q34"/>
  <c r="K32"/>
  <c r="J32"/>
  <c r="I32"/>
  <c r="H32"/>
  <c r="G32"/>
  <c r="F32"/>
  <c r="E32"/>
  <c r="D32"/>
  <c r="C32"/>
  <c r="Z32"/>
  <c r="Y32"/>
  <c r="X32"/>
  <c r="W32"/>
  <c r="V32"/>
  <c r="U32"/>
  <c r="T32"/>
  <c r="S32"/>
  <c r="R32"/>
  <c r="Q32"/>
  <c r="K31"/>
  <c r="J31"/>
  <c r="I31"/>
  <c r="H31"/>
  <c r="G31"/>
  <c r="F31"/>
  <c r="E31"/>
  <c r="D31"/>
  <c r="C31"/>
  <c r="C33"/>
  <c r="Z31"/>
  <c r="Y31"/>
  <c r="X31"/>
  <c r="W31"/>
  <c r="W33"/>
  <c r="V31"/>
  <c r="U31"/>
  <c r="U33"/>
  <c r="T31"/>
  <c r="S31"/>
  <c r="S33"/>
  <c r="R31"/>
  <c r="Q31"/>
  <c r="Q33"/>
  <c r="P35"/>
  <c r="Y33"/>
  <c r="Y35"/>
  <c r="R33"/>
  <c r="V33"/>
  <c r="V35"/>
  <c r="Z33"/>
  <c r="Z35"/>
  <c r="T33"/>
  <c r="T35"/>
  <c r="X33"/>
  <c r="H33"/>
  <c r="H35"/>
  <c r="Q35"/>
  <c r="U35"/>
  <c r="E33"/>
  <c r="E35"/>
  <c r="I33"/>
  <c r="I35"/>
  <c r="R35"/>
  <c r="J33"/>
  <c r="J35"/>
  <c r="S35"/>
  <c r="W35"/>
  <c r="G33"/>
  <c r="G35"/>
  <c r="K33"/>
  <c r="K35"/>
  <c r="F33"/>
  <c r="F35"/>
  <c r="D33"/>
  <c r="D35"/>
  <c r="C35"/>
  <c r="X35"/>
</calcChain>
</file>

<file path=xl/sharedStrings.xml><?xml version="1.0" encoding="utf-8"?>
<sst xmlns="http://schemas.openxmlformats.org/spreadsheetml/2006/main" count="261" uniqueCount="122">
  <si>
    <t>DESCRIZIONE</t>
  </si>
  <si>
    <t>Carenze gestionali</t>
  </si>
  <si>
    <t>I ruoli gestionali non intervengono adeguatamente nel processo: (es. mancata analisi dei fabbisogni , scarsa progettualità, mancata pianificazione, conseguente necessità di lavorare sempre "d'urgenza", in assenza di controlli)</t>
  </si>
  <si>
    <t>Carenze operative</t>
  </si>
  <si>
    <t>Carenze Organizzative</t>
  </si>
  <si>
    <t>Il processo non è supportato da una chiara definizione dei poteri, delle responsabilità (organigramma) e delle attività da svolgere (es. mancata segregazione dei compiti, , mancanza di job description, gestione delle deleghe e delle responsabilità non adeguata, assenza di procedure o prassi condivise)</t>
  </si>
  <si>
    <t>Carenza di controllo</t>
  </si>
  <si>
    <t>I controlli sull'indirizzo, la gestione e l'esecuzione del processo sono assenti o non adeguati</t>
  </si>
  <si>
    <t>Controparti/Relazioni</t>
  </si>
  <si>
    <t>Il processo richiede una relazione con soggetti (pubblici o privati) esterni all'organizzazione, che possono interferire con le scelte dei ruoli di indirizzo, gestionali e operativi</t>
  </si>
  <si>
    <t>Informazioni</t>
  </si>
  <si>
    <t>I ruoli di indirizzo, gestionali o operativi che intervengono nel processo possono entrare in possesso di dati o informazioni, che possono essere utilizzati per ricavare un vantaggio personale o avvantaggiare altri soggetti</t>
  </si>
  <si>
    <t>Interessi</t>
  </si>
  <si>
    <t>Il processo può danneggiare o favorire in modo rilevante interessi privati</t>
  </si>
  <si>
    <t>Opacità</t>
  </si>
  <si>
    <t>Le scelte compiute nel corso del processo non sono sufficientemente documentate e giustificate. C'è carenza di flussi informativi trasparenti fra i soggetti coinvolti in uno stesso processo.</t>
  </si>
  <si>
    <t>Regole</t>
  </si>
  <si>
    <t>Il processo è regolato da "rules" (norme, regolamenti, procedure) poco chiare.</t>
  </si>
  <si>
    <t>Rilevanza economica</t>
  </si>
  <si>
    <t>Monopolio interno</t>
  </si>
  <si>
    <t>Il processo coinvolge sempre gli stessi soggetti interni all'organizzazione.</t>
  </si>
  <si>
    <t>Discrezionalità</t>
  </si>
  <si>
    <t>I soggetti che agiscono nel processo hanno ampi margini di discrezionalità, non solo in relazione alle scelte e azioni che compiono, ma anche in relazione ai criteri in base a cui scelgono e agiscono</t>
  </si>
  <si>
    <t>PROBABILITA'</t>
  </si>
  <si>
    <t xml:space="preserve">Arbitrarietà </t>
  </si>
  <si>
    <t>Le scelte compiute nel corso del processo sembrano arbitrarie, se messe in relazione con gli obiettivi del processo</t>
  </si>
  <si>
    <t>Frazionamenti</t>
  </si>
  <si>
    <t xml:space="preserve">I processo è stato frazionato e il frazionamento appare anomalo, in relazione agli obiettivi del processo e alle regole (leggi, procedure, prassi) di riferimento del processo </t>
  </si>
  <si>
    <t>Monopolio esterno</t>
  </si>
  <si>
    <t>Near Miss</t>
  </si>
  <si>
    <t>nella gestione del processo si sono evidenziati casi di sanzioni disciplinari, assenteismo, violazione del codice, ecc …</t>
  </si>
  <si>
    <t>Reati pregressi</t>
  </si>
  <si>
    <t>Nella gestione/conduzione del processo si sono già verificati, in precedenza, dei casi di corruzione</t>
  </si>
  <si>
    <t>Reclami</t>
  </si>
  <si>
    <t>Tempistiche</t>
  </si>
  <si>
    <t>Le tempistiche di avvio, sviluppo e conclusione del processo sembrano anomale, se confrontate con le tempistiche medie previste per il processo</t>
  </si>
  <si>
    <t>Variabilità</t>
  </si>
  <si>
    <t>L'output di del processo subisce delle modifiche, successive alla conclusone del processo (es. modifiche bilancio, modifiche in autotutela, rettifiche, varianti in corso d’opera)</t>
  </si>
  <si>
    <t>Impatto sulla libera concorrenza</t>
  </si>
  <si>
    <t>L'evento di corruzione può avere conseguenze negative sulla libera concorrenza, favorendo alcune aziende, a discapito di altre; oppure agevolando la formazione di "cartelli" fra gli operatori economici?</t>
  </si>
  <si>
    <t>Impatto sulla spesa pubblica</t>
  </si>
  <si>
    <t>Impatto sulla qualità delle opere pubbliche e dei servizi pubblici</t>
  </si>
  <si>
    <t>L'evento di corruzione può influire negativamente sulla qualità delle opere e dei servizi pubblici (per esempio: minore qualità delle opere pubbliche o minore efficacia dei servizi)?</t>
  </si>
  <si>
    <t>Impatto sull'allocazione risorse pubbliche</t>
  </si>
  <si>
    <t>l'evento di corruzione può influire sulla destinazione delle risorse pubbliche, facendo privilegiare le attività e i settori in cui possono esserci maggiori guadagni illeciti?</t>
  </si>
  <si>
    <t>IMPATTO</t>
  </si>
  <si>
    <t>LIVELLO DI RISCHIO</t>
  </si>
  <si>
    <t>punteggio</t>
  </si>
  <si>
    <t>no</t>
  </si>
  <si>
    <t>sì</t>
  </si>
  <si>
    <t>Fattori di rischio (punteggio)</t>
  </si>
  <si>
    <t>Anomalie (punteggio)</t>
  </si>
  <si>
    <t>FATTORE DI RISCHIO</t>
  </si>
  <si>
    <t>ANOMALIE</t>
  </si>
  <si>
    <t>AREE DI IMPATTO</t>
  </si>
  <si>
    <t>Interferenze</t>
  </si>
  <si>
    <t>MIN</t>
  </si>
  <si>
    <t>MAX</t>
  </si>
  <si>
    <t>Il processo favorisce sempre gli stessi soggetti esterni all'organizzazione</t>
  </si>
  <si>
    <t xml:space="preserve">concorso per assunzione di personale </t>
  </si>
  <si>
    <t xml:space="preserve">concorso per la progressione in carriera del personale </t>
  </si>
  <si>
    <t xml:space="preserve">Selezione per affidamento incarico professionale </t>
  </si>
  <si>
    <t xml:space="preserve">Incentivi economici al personale </t>
  </si>
  <si>
    <t>I ruoli di indirizzo e i ruoli gestionali possono entrare in conflitto fra loro (es. interferenze degli organi di indirizzo nell’attività degli uffici, oppure inerzia dei ruoli gestionali nei confronti degli indirizzi della componente politica dell’amministrazione)</t>
  </si>
  <si>
    <t xml:space="preserve">Adozione atti organizzativi in materia di personale </t>
  </si>
  <si>
    <t>Affidamento diretto di lavori, servizi o forniture</t>
  </si>
  <si>
    <t>Gare ad evidenza pubblica di vendita di beni</t>
  </si>
  <si>
    <t xml:space="preserve">Affidamenti in house </t>
  </si>
  <si>
    <t>I ruoli operativi non intervengono adeguatamente nel processo: (es. carenza di competenze, bassa percezione del rischio, carenza di risorse umane)</t>
  </si>
  <si>
    <t xml:space="preserve">Al processo sono destinate ingenti risorse finanziarie o da esso possono derivare notevoli entrate per l'amministrazione  </t>
  </si>
  <si>
    <t>Pratiche anagrafiche</t>
  </si>
  <si>
    <t xml:space="preserve">Documenti di identità </t>
  </si>
  <si>
    <t xml:space="preserve">Organizzazione eventi </t>
  </si>
  <si>
    <t xml:space="preserve">Gestione procedimenti segnalazione e reclamo </t>
  </si>
  <si>
    <t>Gestione della leva</t>
  </si>
  <si>
    <t xml:space="preserve">Gestione elettorato </t>
  </si>
  <si>
    <t>Rilascio di patrocini</t>
  </si>
  <si>
    <t xml:space="preserve">Nomina dei rappresentanti del Comune presso enti, aziende, istituzioni </t>
  </si>
  <si>
    <t xml:space="preserve">Rilascio permesso di costruire </t>
  </si>
  <si>
    <t>Affidamento mediante procedura aperta o ristretta o negoziata di lavori, servizi, forniture</t>
  </si>
  <si>
    <t xml:space="preserve">Rilascio permesso di costruire in aree assoggettate ad autorizzazione paesaggistica  </t>
  </si>
  <si>
    <t xml:space="preserve">Denuncia o segnalazione inizio attività  edilizia </t>
  </si>
  <si>
    <t xml:space="preserve">Provvedimenti di pianificazione urbanistica generale </t>
  </si>
  <si>
    <t>Provvedimenti di pianificazione urbanistica attuativa</t>
  </si>
  <si>
    <t>Autorizzazione ad occupazione suolo pubblico</t>
  </si>
  <si>
    <t>Autorizzazioni relative a spettacoli, trattenimenti e simili</t>
  </si>
  <si>
    <t xml:space="preserve">Permesso di costruire convenzionato </t>
  </si>
  <si>
    <t>Gestione sepolture e loculi</t>
  </si>
  <si>
    <t xml:space="preserve">Gestione tombe di famiglia </t>
  </si>
  <si>
    <t xml:space="preserve">Pratiche SUAP controllo requisiti e documentazione </t>
  </si>
  <si>
    <t xml:space="preserve">Servizi per minori e famiglie compartecipazione o contribuzione diretta </t>
  </si>
  <si>
    <t>Servizi assistenziali e sociali per anziani</t>
  </si>
  <si>
    <t>Servizi per disabili</t>
  </si>
  <si>
    <t>Servizi per adulti in difficoltà</t>
  </si>
  <si>
    <t xml:space="preserve">Gestione diritto allo studio </t>
  </si>
  <si>
    <t xml:space="preserve">Accertamenti e verifiche tributi locali </t>
  </si>
  <si>
    <t>Accertamenti con adesione tributi locali</t>
  </si>
  <si>
    <t xml:space="preserve">Accertamenti e controlli su abusi edilizi </t>
  </si>
  <si>
    <t xml:space="preserve">Vigilanza sulla circolazione e la sosta </t>
  </si>
  <si>
    <t>Controlli sull'uso del territorio</t>
  </si>
  <si>
    <t xml:space="preserve">Gestione ordinaria delle entrate </t>
  </si>
  <si>
    <t>Gestione ordinaria delle spese</t>
  </si>
  <si>
    <t xml:space="preserve">Funzionamento organi collegiali </t>
  </si>
  <si>
    <t xml:space="preserve">Formazione ordinanze, determinazioni, decreti e altri atti amministrativi </t>
  </si>
  <si>
    <t>Adozione decreti</t>
  </si>
  <si>
    <t>Adozione ordinanze contingibili e urgenti</t>
  </si>
  <si>
    <t xml:space="preserve">Adozione ordinanze dirigenziali </t>
  </si>
  <si>
    <t xml:space="preserve">Rilascio permessi VASP </t>
  </si>
  <si>
    <t xml:space="preserve">la gestione/conduzione del processo genera contenziosi: ricorsi, lamentele sul servizio, ecc …  </t>
  </si>
  <si>
    <t>L'evento di corruzione può avere conseguenze negative sulla spesa pubblica o sulle entrate (per esempio: maggiori risorse per gli stessi beni o servizi)?</t>
  </si>
  <si>
    <t>Trascurabile</t>
  </si>
  <si>
    <t>Medio-basso</t>
  </si>
  <si>
    <t>Rilevante</t>
  </si>
  <si>
    <t>Critico</t>
  </si>
  <si>
    <t xml:space="preserve">LEGENDA LIVELLO DI RISCHIO </t>
  </si>
  <si>
    <t>da 1a 5</t>
  </si>
  <si>
    <t>da 5 a 8</t>
  </si>
  <si>
    <t>da  8 a 12</t>
  </si>
  <si>
    <t>oltre 12</t>
  </si>
  <si>
    <t xml:space="preserve">Gestione e riscossione sanzioni per violazione CDS </t>
  </si>
  <si>
    <t>gare ad evidenza pubblica di vendita/concessione locazione  di beni</t>
  </si>
  <si>
    <t>processi che hanno subito variazione di livello di rischio nel 2018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</si>
</sst>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1"/>
      <color indexed="8"/>
      <name val="Calibri"/>
      <family val="2"/>
    </font>
    <font>
      <sz val="10"/>
      <color indexed="8"/>
      <name val="Calibri Light"/>
      <family val="2"/>
    </font>
    <font>
      <sz val="12"/>
      <color indexed="8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3" xfId="0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5" fillId="0" borderId="4" xfId="0" applyFont="1" applyBorder="1" applyAlignment="1">
      <alignment vertical="center" wrapText="1"/>
    </xf>
    <xf numFmtId="0" fontId="1" fillId="2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1" fillId="0" borderId="0" xfId="0" applyFont="1"/>
    <xf numFmtId="0" fontId="0" fillId="0" borderId="0" xfId="0" applyFill="1"/>
    <xf numFmtId="0" fontId="7" fillId="3" borderId="1" xfId="0" applyFont="1" applyFill="1" applyBorder="1" applyAlignment="1">
      <alignment horizontal="left" vertical="top" wrapText="1" indent="1"/>
    </xf>
    <xf numFmtId="0" fontId="7" fillId="5" borderId="1" xfId="0" applyFont="1" applyFill="1" applyBorder="1" applyAlignment="1">
      <alignment horizontal="left" vertical="top" wrapText="1" indent="1"/>
    </xf>
    <xf numFmtId="0" fontId="7" fillId="6" borderId="1" xfId="0" applyFont="1" applyFill="1" applyBorder="1" applyAlignment="1">
      <alignment horizontal="left" vertical="top" wrapText="1" indent="2"/>
    </xf>
    <xf numFmtId="2" fontId="1" fillId="5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top" wrapText="1" indent="2"/>
    </xf>
    <xf numFmtId="2" fontId="0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 indent="2"/>
    </xf>
    <xf numFmtId="0" fontId="7" fillId="0" borderId="1" xfId="0" applyFont="1" applyBorder="1" applyAlignment="1">
      <alignment horizontal="left" vertical="top" wrapText="1" indent="1"/>
    </xf>
    <xf numFmtId="0" fontId="2" fillId="7" borderId="6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0" xfId="0" applyFill="1"/>
    <xf numFmtId="0" fontId="4" fillId="8" borderId="4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/>
    </xf>
    <xf numFmtId="0" fontId="0" fillId="8" borderId="0" xfId="0" applyFill="1"/>
    <xf numFmtId="0" fontId="0" fillId="9" borderId="1" xfId="0" applyFill="1" applyBorder="1" applyAlignment="1">
      <alignment horizontal="center" vertical="center" textRotation="90" wrapText="1"/>
    </xf>
    <xf numFmtId="0" fontId="0" fillId="8" borderId="1" xfId="0" applyFill="1" applyBorder="1" applyAlignment="1">
      <alignment horizontal="center" vertical="center" textRotation="90" wrapText="1"/>
    </xf>
    <xf numFmtId="0" fontId="0" fillId="8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Y5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"/>
  <cols>
    <col min="1" max="1" width="27.5703125" style="2" customWidth="1"/>
    <col min="2" max="2" width="62.28515625" style="2" customWidth="1"/>
    <col min="3" max="26" width="11" bestFit="1" customWidth="1"/>
  </cols>
  <sheetData>
    <row r="1" spans="1:103" ht="201" customHeight="1">
      <c r="A1" s="43"/>
      <c r="B1" s="43"/>
      <c r="C1" s="40" t="s">
        <v>59</v>
      </c>
      <c r="D1" s="40" t="s">
        <v>60</v>
      </c>
      <c r="E1" s="40" t="s">
        <v>61</v>
      </c>
      <c r="F1" s="40" t="s">
        <v>62</v>
      </c>
      <c r="G1" s="40" t="s">
        <v>64</v>
      </c>
      <c r="H1" s="41" t="s">
        <v>79</v>
      </c>
      <c r="I1" s="41" t="s">
        <v>65</v>
      </c>
      <c r="J1" s="40" t="s">
        <v>120</v>
      </c>
      <c r="K1" s="40" t="s">
        <v>67</v>
      </c>
      <c r="L1" s="40" t="s">
        <v>70</v>
      </c>
      <c r="M1" s="40" t="s">
        <v>71</v>
      </c>
      <c r="N1" s="40" t="s">
        <v>72</v>
      </c>
      <c r="O1" s="40" t="s">
        <v>73</v>
      </c>
      <c r="P1" s="40" t="s">
        <v>74</v>
      </c>
      <c r="Q1" s="40" t="s">
        <v>75</v>
      </c>
      <c r="R1" s="40" t="s">
        <v>76</v>
      </c>
      <c r="S1" s="40" t="s">
        <v>77</v>
      </c>
      <c r="T1" s="40" t="s">
        <v>78</v>
      </c>
      <c r="U1" s="40" t="s">
        <v>80</v>
      </c>
      <c r="V1" s="40" t="s">
        <v>81</v>
      </c>
      <c r="W1" s="40" t="s">
        <v>82</v>
      </c>
      <c r="X1" s="40" t="s">
        <v>83</v>
      </c>
      <c r="Y1" s="40" t="s">
        <v>84</v>
      </c>
      <c r="Z1" s="40" t="s">
        <v>85</v>
      </c>
      <c r="AA1" s="40" t="s">
        <v>86</v>
      </c>
      <c r="AB1" s="41" t="s">
        <v>87</v>
      </c>
      <c r="AC1" s="40" t="s">
        <v>88</v>
      </c>
      <c r="AD1" s="40" t="s">
        <v>89</v>
      </c>
      <c r="AE1" s="40" t="s">
        <v>90</v>
      </c>
      <c r="AF1" s="40" t="s">
        <v>91</v>
      </c>
      <c r="AG1" s="40" t="s">
        <v>92</v>
      </c>
      <c r="AH1" s="40" t="s">
        <v>93</v>
      </c>
      <c r="AI1" s="40" t="s">
        <v>94</v>
      </c>
      <c r="AJ1" s="40" t="s">
        <v>119</v>
      </c>
      <c r="AK1" s="40" t="s">
        <v>95</v>
      </c>
      <c r="AL1" s="40" t="s">
        <v>96</v>
      </c>
      <c r="AM1" s="40" t="s">
        <v>97</v>
      </c>
      <c r="AN1" s="40" t="s">
        <v>98</v>
      </c>
      <c r="AO1" s="40" t="s">
        <v>99</v>
      </c>
      <c r="AP1" s="40" t="s">
        <v>100</v>
      </c>
      <c r="AQ1" s="40" t="s">
        <v>101</v>
      </c>
      <c r="AR1" s="40" t="s">
        <v>102</v>
      </c>
      <c r="AS1" s="40" t="s">
        <v>103</v>
      </c>
      <c r="AT1" s="40" t="s">
        <v>104</v>
      </c>
      <c r="AU1" s="40" t="s">
        <v>105</v>
      </c>
      <c r="AV1" s="40" t="s">
        <v>106</v>
      </c>
      <c r="AW1" s="40" t="s">
        <v>107</v>
      </c>
    </row>
    <row r="2" spans="1:103">
      <c r="A2" s="11" t="s">
        <v>52</v>
      </c>
      <c r="B2" s="8" t="s">
        <v>0</v>
      </c>
      <c r="C2" s="9" t="s">
        <v>47</v>
      </c>
      <c r="D2" s="9" t="s">
        <v>47</v>
      </c>
      <c r="E2" s="9" t="s">
        <v>47</v>
      </c>
      <c r="F2" s="9" t="s">
        <v>47</v>
      </c>
      <c r="G2" s="9" t="s">
        <v>47</v>
      </c>
      <c r="H2" s="9" t="s">
        <v>47</v>
      </c>
      <c r="I2" s="9" t="s">
        <v>66</v>
      </c>
      <c r="J2" s="9" t="s">
        <v>47</v>
      </c>
      <c r="K2" s="9" t="s">
        <v>47</v>
      </c>
      <c r="L2" s="9" t="s">
        <v>47</v>
      </c>
      <c r="M2" s="9" t="s">
        <v>47</v>
      </c>
      <c r="N2" s="9" t="s">
        <v>47</v>
      </c>
      <c r="O2" s="9" t="s">
        <v>47</v>
      </c>
      <c r="P2" s="9" t="s">
        <v>47</v>
      </c>
      <c r="Q2" s="9" t="s">
        <v>47</v>
      </c>
      <c r="R2" s="9" t="s">
        <v>47</v>
      </c>
      <c r="S2" s="9" t="s">
        <v>47</v>
      </c>
      <c r="T2" s="9" t="s">
        <v>47</v>
      </c>
      <c r="U2" s="9" t="s">
        <v>47</v>
      </c>
      <c r="V2" s="9" t="s">
        <v>47</v>
      </c>
      <c r="W2" s="9" t="s">
        <v>47</v>
      </c>
      <c r="X2" s="9" t="s">
        <v>47</v>
      </c>
      <c r="Y2" s="9" t="s">
        <v>47</v>
      </c>
      <c r="Z2" s="9" t="s">
        <v>47</v>
      </c>
      <c r="AA2" s="9" t="s">
        <v>47</v>
      </c>
      <c r="AB2" s="9" t="s">
        <v>47</v>
      </c>
      <c r="AC2" s="9" t="s">
        <v>47</v>
      </c>
      <c r="AD2" s="9" t="s">
        <v>47</v>
      </c>
      <c r="AE2" s="9" t="s">
        <v>47</v>
      </c>
      <c r="AF2" s="9" t="s">
        <v>47</v>
      </c>
      <c r="AG2" s="9" t="s">
        <v>47</v>
      </c>
      <c r="AH2" s="9" t="s">
        <v>47</v>
      </c>
      <c r="AI2" s="9" t="s">
        <v>47</v>
      </c>
      <c r="AJ2" s="9" t="s">
        <v>47</v>
      </c>
      <c r="AK2" s="9" t="s">
        <v>47</v>
      </c>
      <c r="AL2" s="9" t="s">
        <v>47</v>
      </c>
      <c r="AM2" s="9" t="s">
        <v>47</v>
      </c>
      <c r="AN2" s="9" t="s">
        <v>47</v>
      </c>
      <c r="AO2" s="9" t="s">
        <v>47</v>
      </c>
      <c r="AP2" s="9" t="s">
        <v>47</v>
      </c>
      <c r="AQ2" s="9" t="s">
        <v>47</v>
      </c>
      <c r="AR2" s="9" t="s">
        <v>47</v>
      </c>
      <c r="AS2" s="9" t="s">
        <v>47</v>
      </c>
      <c r="AT2" s="9" t="s">
        <v>47</v>
      </c>
      <c r="AU2" s="9" t="s">
        <v>47</v>
      </c>
      <c r="AV2" s="9" t="s">
        <v>47</v>
      </c>
      <c r="AW2" s="9" t="s">
        <v>47</v>
      </c>
    </row>
    <row r="3" spans="1:103" ht="60">
      <c r="A3" s="12" t="s">
        <v>55</v>
      </c>
      <c r="B3" s="1" t="s">
        <v>63</v>
      </c>
      <c r="C3" s="13">
        <v>5</v>
      </c>
      <c r="D3" s="13">
        <v>1</v>
      </c>
      <c r="E3" s="13">
        <v>5</v>
      </c>
      <c r="F3" s="13">
        <v>5</v>
      </c>
      <c r="G3" s="13">
        <v>5</v>
      </c>
      <c r="H3" s="13">
        <v>1</v>
      </c>
      <c r="I3" s="13">
        <v>1</v>
      </c>
      <c r="J3" s="13">
        <v>1</v>
      </c>
      <c r="K3" s="13">
        <v>1</v>
      </c>
      <c r="L3" s="13">
        <v>1</v>
      </c>
      <c r="M3" s="13">
        <v>1</v>
      </c>
      <c r="N3" s="13">
        <v>5</v>
      </c>
      <c r="O3" s="13">
        <v>1</v>
      </c>
      <c r="P3" s="13">
        <v>1</v>
      </c>
      <c r="Q3" s="13">
        <v>1</v>
      </c>
      <c r="R3" s="13">
        <v>5</v>
      </c>
      <c r="S3" s="13">
        <v>1</v>
      </c>
      <c r="T3" s="13">
        <v>5</v>
      </c>
      <c r="U3" s="13">
        <v>5</v>
      </c>
      <c r="V3" s="13">
        <v>5</v>
      </c>
      <c r="W3" s="13">
        <v>5</v>
      </c>
      <c r="X3" s="13">
        <v>5</v>
      </c>
      <c r="Y3" s="13">
        <v>1</v>
      </c>
      <c r="Z3" s="13">
        <v>1</v>
      </c>
      <c r="AA3" s="13">
        <v>5</v>
      </c>
      <c r="AB3" s="13">
        <v>5</v>
      </c>
      <c r="AC3" s="13">
        <v>5</v>
      </c>
      <c r="AD3" s="13">
        <v>1</v>
      </c>
      <c r="AE3" s="13">
        <v>5</v>
      </c>
      <c r="AF3" s="13">
        <v>1</v>
      </c>
      <c r="AG3" s="13">
        <v>1</v>
      </c>
      <c r="AH3" s="13">
        <v>1</v>
      </c>
      <c r="AI3" s="13">
        <v>1</v>
      </c>
      <c r="AJ3" s="13">
        <v>1</v>
      </c>
      <c r="AK3" s="13">
        <v>5</v>
      </c>
      <c r="AL3" s="13">
        <v>1</v>
      </c>
      <c r="AM3" s="13">
        <v>1</v>
      </c>
      <c r="AN3" s="13">
        <v>1</v>
      </c>
      <c r="AO3" s="13">
        <v>1</v>
      </c>
      <c r="AP3" s="13">
        <v>5</v>
      </c>
      <c r="AQ3" s="13">
        <v>5</v>
      </c>
      <c r="AR3" s="13">
        <v>5</v>
      </c>
      <c r="AS3" s="13">
        <v>5</v>
      </c>
      <c r="AT3" s="13">
        <v>5</v>
      </c>
      <c r="AU3" s="13">
        <v>1</v>
      </c>
      <c r="AV3" s="13">
        <v>1</v>
      </c>
      <c r="AW3" s="13">
        <v>1</v>
      </c>
    </row>
    <row r="4" spans="1:103" ht="60">
      <c r="A4" s="12" t="s">
        <v>1</v>
      </c>
      <c r="B4" s="1" t="s">
        <v>2</v>
      </c>
      <c r="C4" s="13">
        <v>1</v>
      </c>
      <c r="D4" s="13">
        <v>1</v>
      </c>
      <c r="E4" s="13">
        <v>1</v>
      </c>
      <c r="F4" s="13">
        <v>1</v>
      </c>
      <c r="G4" s="13">
        <v>1</v>
      </c>
      <c r="H4" s="13">
        <v>5</v>
      </c>
      <c r="I4" s="13">
        <v>5</v>
      </c>
      <c r="J4" s="13">
        <v>1</v>
      </c>
      <c r="K4" s="13">
        <v>1</v>
      </c>
      <c r="L4" s="13">
        <v>1</v>
      </c>
      <c r="M4" s="13">
        <v>1</v>
      </c>
      <c r="N4" s="13">
        <v>1</v>
      </c>
      <c r="O4" s="13">
        <v>1</v>
      </c>
      <c r="P4" s="13">
        <v>1</v>
      </c>
      <c r="Q4" s="13">
        <v>1</v>
      </c>
      <c r="R4" s="13">
        <v>5</v>
      </c>
      <c r="S4" s="13">
        <v>1</v>
      </c>
      <c r="T4" s="13">
        <v>1</v>
      </c>
      <c r="U4" s="13">
        <v>1</v>
      </c>
      <c r="V4" s="13">
        <v>1</v>
      </c>
      <c r="W4" s="13">
        <v>1</v>
      </c>
      <c r="X4" s="13">
        <v>1</v>
      </c>
      <c r="Y4" s="13">
        <v>1</v>
      </c>
      <c r="Z4" s="13">
        <v>1</v>
      </c>
      <c r="AA4" s="13">
        <v>1</v>
      </c>
      <c r="AB4" s="13">
        <v>5</v>
      </c>
      <c r="AC4" s="13">
        <v>1</v>
      </c>
      <c r="AD4" s="13">
        <v>1</v>
      </c>
      <c r="AE4" s="13">
        <v>1</v>
      </c>
      <c r="AF4" s="13">
        <v>1</v>
      </c>
      <c r="AG4" s="13">
        <v>1</v>
      </c>
      <c r="AH4" s="13">
        <v>1</v>
      </c>
      <c r="AI4" s="13">
        <v>1</v>
      </c>
      <c r="AJ4" s="13">
        <v>1</v>
      </c>
      <c r="AK4" s="13">
        <v>1</v>
      </c>
      <c r="AL4" s="13">
        <v>1</v>
      </c>
      <c r="AM4" s="13">
        <v>1</v>
      </c>
      <c r="AN4" s="13">
        <v>1</v>
      </c>
      <c r="AO4" s="13">
        <v>1</v>
      </c>
      <c r="AP4" s="13">
        <v>1</v>
      </c>
      <c r="AQ4" s="13">
        <v>1</v>
      </c>
      <c r="AR4" s="13">
        <v>1</v>
      </c>
      <c r="AS4" s="13">
        <v>1</v>
      </c>
      <c r="AT4" s="13">
        <v>1</v>
      </c>
      <c r="AU4" s="13">
        <v>1</v>
      </c>
      <c r="AV4" s="13">
        <v>1</v>
      </c>
      <c r="AW4" s="13">
        <v>1</v>
      </c>
    </row>
    <row r="5" spans="1:103" ht="45">
      <c r="A5" s="12" t="s">
        <v>3</v>
      </c>
      <c r="B5" s="1" t="s">
        <v>68</v>
      </c>
      <c r="C5" s="13">
        <v>1</v>
      </c>
      <c r="D5" s="13">
        <v>1</v>
      </c>
      <c r="E5" s="13">
        <v>5</v>
      </c>
      <c r="F5" s="13">
        <v>5</v>
      </c>
      <c r="G5" s="13">
        <v>5</v>
      </c>
      <c r="H5" s="13">
        <v>5</v>
      </c>
      <c r="I5" s="13">
        <v>5</v>
      </c>
      <c r="J5" s="13">
        <v>1</v>
      </c>
      <c r="K5" s="13">
        <v>5</v>
      </c>
      <c r="L5" s="13">
        <v>5</v>
      </c>
      <c r="M5" s="13">
        <v>5</v>
      </c>
      <c r="N5" s="13">
        <v>5</v>
      </c>
      <c r="O5" s="13">
        <v>5</v>
      </c>
      <c r="P5" s="13">
        <v>5</v>
      </c>
      <c r="Q5" s="13">
        <v>5</v>
      </c>
      <c r="R5" s="13">
        <v>5</v>
      </c>
      <c r="S5" s="13">
        <v>5</v>
      </c>
      <c r="T5" s="13">
        <v>5</v>
      </c>
      <c r="U5" s="13">
        <v>5</v>
      </c>
      <c r="V5" s="13">
        <v>5</v>
      </c>
      <c r="W5" s="13">
        <v>5</v>
      </c>
      <c r="X5" s="13">
        <v>5</v>
      </c>
      <c r="Y5" s="13">
        <v>5</v>
      </c>
      <c r="Z5" s="13">
        <v>5</v>
      </c>
      <c r="AA5" s="13">
        <v>5</v>
      </c>
      <c r="AB5" s="13">
        <v>5</v>
      </c>
      <c r="AC5" s="13">
        <v>5</v>
      </c>
      <c r="AD5" s="13">
        <v>5</v>
      </c>
      <c r="AE5" s="13">
        <v>5</v>
      </c>
      <c r="AF5" s="13">
        <v>5</v>
      </c>
      <c r="AG5" s="13">
        <v>5</v>
      </c>
      <c r="AH5" s="13">
        <v>5</v>
      </c>
      <c r="AI5" s="13">
        <v>5</v>
      </c>
      <c r="AJ5" s="13">
        <v>5</v>
      </c>
      <c r="AK5" s="13">
        <v>5</v>
      </c>
      <c r="AL5" s="13">
        <v>5</v>
      </c>
      <c r="AM5" s="13">
        <v>5</v>
      </c>
      <c r="AN5" s="13">
        <v>5</v>
      </c>
      <c r="AO5" s="13">
        <v>5</v>
      </c>
      <c r="AP5" s="13">
        <v>5</v>
      </c>
      <c r="AQ5" s="13">
        <v>5</v>
      </c>
      <c r="AR5" s="13">
        <v>5</v>
      </c>
      <c r="AS5" s="13">
        <v>5</v>
      </c>
      <c r="AT5" s="13">
        <v>5</v>
      </c>
      <c r="AU5" s="13">
        <v>5</v>
      </c>
      <c r="AV5" s="13">
        <v>5</v>
      </c>
      <c r="AW5" s="13">
        <v>5</v>
      </c>
    </row>
    <row r="6" spans="1:103" ht="75">
      <c r="A6" s="12" t="s">
        <v>4</v>
      </c>
      <c r="B6" s="1" t="s">
        <v>5</v>
      </c>
      <c r="C6" s="13">
        <v>1</v>
      </c>
      <c r="D6" s="13">
        <v>1</v>
      </c>
      <c r="E6" s="13">
        <v>1</v>
      </c>
      <c r="F6" s="13">
        <v>1</v>
      </c>
      <c r="G6" s="13">
        <v>1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5</v>
      </c>
      <c r="O6" s="13">
        <v>1</v>
      </c>
      <c r="P6" s="13">
        <v>1</v>
      </c>
      <c r="Q6" s="13">
        <v>1</v>
      </c>
      <c r="R6" s="13">
        <v>1</v>
      </c>
      <c r="S6" s="13">
        <v>1</v>
      </c>
      <c r="T6" s="13">
        <v>1</v>
      </c>
      <c r="U6" s="13">
        <v>1</v>
      </c>
      <c r="V6" s="13">
        <v>1</v>
      </c>
      <c r="W6" s="13">
        <v>1</v>
      </c>
      <c r="X6" s="13">
        <v>1</v>
      </c>
      <c r="Y6" s="13">
        <v>1</v>
      </c>
      <c r="Z6" s="13">
        <v>1</v>
      </c>
      <c r="AA6" s="13">
        <v>1</v>
      </c>
      <c r="AB6" s="13">
        <v>1</v>
      </c>
      <c r="AC6" s="13">
        <v>1</v>
      </c>
      <c r="AD6" s="13">
        <v>1</v>
      </c>
      <c r="AE6" s="13">
        <v>1</v>
      </c>
      <c r="AF6" s="13">
        <v>1</v>
      </c>
      <c r="AG6" s="13">
        <v>1</v>
      </c>
      <c r="AH6" s="13">
        <v>1</v>
      </c>
      <c r="AI6" s="13">
        <v>1</v>
      </c>
      <c r="AJ6" s="13">
        <v>1</v>
      </c>
      <c r="AK6" s="13">
        <v>1</v>
      </c>
      <c r="AL6" s="13">
        <v>1</v>
      </c>
      <c r="AM6" s="13">
        <v>1</v>
      </c>
      <c r="AN6" s="13">
        <v>1</v>
      </c>
      <c r="AO6" s="13">
        <v>1</v>
      </c>
      <c r="AP6" s="13">
        <v>1</v>
      </c>
      <c r="AQ6" s="13">
        <v>1</v>
      </c>
      <c r="AR6" s="13">
        <v>1</v>
      </c>
      <c r="AS6" s="13">
        <v>1</v>
      </c>
      <c r="AT6" s="13">
        <v>1</v>
      </c>
      <c r="AU6" s="13">
        <v>1</v>
      </c>
      <c r="AV6" s="13">
        <v>1</v>
      </c>
      <c r="AW6" s="13">
        <v>1</v>
      </c>
    </row>
    <row r="7" spans="1:103" ht="30">
      <c r="A7" s="12" t="s">
        <v>6</v>
      </c>
      <c r="B7" s="1" t="s">
        <v>7</v>
      </c>
      <c r="C7" s="13">
        <v>1</v>
      </c>
      <c r="D7" s="13">
        <v>5</v>
      </c>
      <c r="E7" s="13">
        <v>1</v>
      </c>
      <c r="F7" s="13">
        <v>1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13">
        <v>5</v>
      </c>
      <c r="M7" s="13">
        <v>5</v>
      </c>
      <c r="N7" s="13">
        <v>1</v>
      </c>
      <c r="O7" s="13">
        <v>1</v>
      </c>
      <c r="P7" s="13">
        <v>1</v>
      </c>
      <c r="Q7" s="13">
        <v>1</v>
      </c>
      <c r="R7" s="13">
        <v>1</v>
      </c>
      <c r="S7" s="13">
        <v>1</v>
      </c>
      <c r="T7" s="13">
        <v>1</v>
      </c>
      <c r="U7" s="13">
        <v>1</v>
      </c>
      <c r="V7" s="13">
        <v>1</v>
      </c>
      <c r="W7" s="13">
        <v>1</v>
      </c>
      <c r="X7" s="13">
        <v>1</v>
      </c>
      <c r="Y7" s="13">
        <v>1</v>
      </c>
      <c r="Z7" s="13">
        <v>1</v>
      </c>
      <c r="AA7" s="13">
        <v>1</v>
      </c>
      <c r="AB7" s="13">
        <v>1</v>
      </c>
      <c r="AC7" s="13">
        <v>1</v>
      </c>
      <c r="AD7" s="13">
        <v>1</v>
      </c>
      <c r="AE7" s="13">
        <v>1</v>
      </c>
      <c r="AF7" s="13">
        <v>1</v>
      </c>
      <c r="AG7" s="13">
        <v>1</v>
      </c>
      <c r="AH7" s="13">
        <v>1</v>
      </c>
      <c r="AI7" s="13">
        <v>1</v>
      </c>
      <c r="AJ7" s="13">
        <v>5</v>
      </c>
      <c r="AK7" s="13">
        <v>1</v>
      </c>
      <c r="AL7" s="13">
        <v>1</v>
      </c>
      <c r="AM7" s="13">
        <v>5</v>
      </c>
      <c r="AN7" s="13">
        <v>1</v>
      </c>
      <c r="AO7" s="13">
        <v>1</v>
      </c>
      <c r="AP7" s="13">
        <v>5</v>
      </c>
      <c r="AQ7" s="13">
        <v>5</v>
      </c>
      <c r="AR7" s="13">
        <v>1</v>
      </c>
      <c r="AS7" s="13">
        <v>1</v>
      </c>
      <c r="AT7" s="13">
        <v>5</v>
      </c>
      <c r="AU7" s="13">
        <v>5</v>
      </c>
      <c r="AV7" s="13">
        <v>1</v>
      </c>
      <c r="AW7" s="13">
        <v>1</v>
      </c>
    </row>
    <row r="8" spans="1:103" ht="45">
      <c r="A8" s="12" t="s">
        <v>8</v>
      </c>
      <c r="B8" s="1" t="s">
        <v>9</v>
      </c>
      <c r="C8" s="13">
        <v>1</v>
      </c>
      <c r="D8" s="13">
        <v>1</v>
      </c>
      <c r="E8" s="13">
        <v>1</v>
      </c>
      <c r="F8" s="13">
        <v>5</v>
      </c>
      <c r="G8" s="13">
        <v>1</v>
      </c>
      <c r="H8" s="13">
        <v>5</v>
      </c>
      <c r="I8" s="13">
        <v>5</v>
      </c>
      <c r="J8" s="13">
        <v>5</v>
      </c>
      <c r="K8" s="13">
        <v>1</v>
      </c>
      <c r="L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5</v>
      </c>
      <c r="S8" s="13">
        <v>1</v>
      </c>
      <c r="T8" s="13">
        <v>5</v>
      </c>
      <c r="U8" s="13">
        <v>5</v>
      </c>
      <c r="V8" s="13">
        <v>5</v>
      </c>
      <c r="W8" s="13">
        <v>5</v>
      </c>
      <c r="X8" s="13">
        <v>5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>
        <v>5</v>
      </c>
      <c r="AE8" s="13">
        <v>5</v>
      </c>
      <c r="AF8" s="13">
        <v>5</v>
      </c>
      <c r="AG8" s="13">
        <v>5</v>
      </c>
      <c r="AH8" s="13">
        <v>5</v>
      </c>
      <c r="AI8" s="13">
        <v>5</v>
      </c>
      <c r="AJ8" s="13">
        <v>5</v>
      </c>
      <c r="AK8" s="13">
        <v>5</v>
      </c>
      <c r="AL8" s="13">
        <v>1</v>
      </c>
      <c r="AM8" s="13">
        <v>5</v>
      </c>
      <c r="AN8" s="13">
        <v>5</v>
      </c>
      <c r="AO8" s="13">
        <v>5</v>
      </c>
      <c r="AP8" s="13">
        <v>1</v>
      </c>
      <c r="AQ8" s="13">
        <v>1</v>
      </c>
      <c r="AR8" s="13">
        <v>1</v>
      </c>
      <c r="AS8" s="13">
        <v>1</v>
      </c>
      <c r="AT8" s="13">
        <v>1</v>
      </c>
      <c r="AU8" s="13">
        <v>1</v>
      </c>
      <c r="AV8" s="13">
        <v>1</v>
      </c>
      <c r="AW8" s="13">
        <v>1</v>
      </c>
    </row>
    <row r="9" spans="1:103" ht="60">
      <c r="A9" s="12" t="s">
        <v>10</v>
      </c>
      <c r="B9" s="1" t="s">
        <v>11</v>
      </c>
      <c r="C9" s="13">
        <v>1</v>
      </c>
      <c r="D9" s="13">
        <v>1</v>
      </c>
      <c r="E9" s="13">
        <v>5</v>
      </c>
      <c r="F9" s="13">
        <v>1</v>
      </c>
      <c r="G9" s="13">
        <v>1</v>
      </c>
      <c r="H9" s="13">
        <v>5</v>
      </c>
      <c r="I9" s="13">
        <v>5</v>
      </c>
      <c r="J9" s="13">
        <v>5</v>
      </c>
      <c r="K9" s="13">
        <v>1</v>
      </c>
      <c r="L9" s="13">
        <v>1</v>
      </c>
      <c r="M9" s="13">
        <v>1</v>
      </c>
      <c r="N9" s="13">
        <v>1</v>
      </c>
      <c r="O9" s="13">
        <v>1</v>
      </c>
      <c r="P9" s="13">
        <v>1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5</v>
      </c>
      <c r="X9" s="13">
        <v>5</v>
      </c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13">
        <v>1</v>
      </c>
      <c r="AE9" s="13">
        <v>5</v>
      </c>
      <c r="AF9" s="13">
        <v>1</v>
      </c>
      <c r="AG9" s="13">
        <v>1</v>
      </c>
      <c r="AH9" s="13">
        <v>1</v>
      </c>
      <c r="AI9" s="13">
        <v>1</v>
      </c>
      <c r="AJ9" s="13">
        <v>1</v>
      </c>
      <c r="AK9" s="13">
        <v>1</v>
      </c>
      <c r="AL9" s="13">
        <v>1</v>
      </c>
      <c r="AM9" s="13">
        <v>5</v>
      </c>
      <c r="AN9" s="13">
        <v>1</v>
      </c>
      <c r="AO9" s="13">
        <v>1</v>
      </c>
      <c r="AP9" s="13">
        <v>1</v>
      </c>
      <c r="AQ9" s="13">
        <v>1</v>
      </c>
      <c r="AR9" s="13">
        <v>1</v>
      </c>
      <c r="AS9" s="13">
        <v>1</v>
      </c>
      <c r="AT9" s="13">
        <v>1</v>
      </c>
      <c r="AU9" s="13">
        <v>1</v>
      </c>
      <c r="AV9" s="13">
        <v>1</v>
      </c>
      <c r="AW9" s="13">
        <v>1</v>
      </c>
    </row>
    <row r="10" spans="1:103" ht="30">
      <c r="A10" s="12" t="s">
        <v>12</v>
      </c>
      <c r="B10" s="1" t="s">
        <v>13</v>
      </c>
      <c r="C10" s="13">
        <v>5</v>
      </c>
      <c r="D10" s="13">
        <v>1</v>
      </c>
      <c r="E10" s="13">
        <v>1</v>
      </c>
      <c r="F10" s="13">
        <v>1</v>
      </c>
      <c r="G10" s="13">
        <v>1</v>
      </c>
      <c r="H10" s="13">
        <v>5</v>
      </c>
      <c r="I10" s="13">
        <v>5</v>
      </c>
      <c r="J10" s="13">
        <v>5</v>
      </c>
      <c r="K10" s="13">
        <v>5</v>
      </c>
      <c r="L10" s="13">
        <v>5</v>
      </c>
      <c r="M10" s="13">
        <v>1</v>
      </c>
      <c r="N10" s="13">
        <v>5</v>
      </c>
      <c r="O10" s="13">
        <v>1</v>
      </c>
      <c r="P10" s="13">
        <v>1</v>
      </c>
      <c r="Q10" s="13">
        <v>1</v>
      </c>
      <c r="R10" s="13">
        <v>5</v>
      </c>
      <c r="S10" s="13">
        <v>5</v>
      </c>
      <c r="T10" s="13">
        <v>5</v>
      </c>
      <c r="U10" s="13">
        <v>5</v>
      </c>
      <c r="V10" s="13">
        <v>5</v>
      </c>
      <c r="W10" s="13">
        <v>5</v>
      </c>
      <c r="X10" s="13">
        <v>5</v>
      </c>
      <c r="Y10" s="13">
        <v>1</v>
      </c>
      <c r="Z10" s="13">
        <v>5</v>
      </c>
      <c r="AA10" s="13">
        <v>5</v>
      </c>
      <c r="AB10" s="13">
        <v>1</v>
      </c>
      <c r="AC10" s="13">
        <v>1</v>
      </c>
      <c r="AD10" s="13">
        <v>5</v>
      </c>
      <c r="AE10" s="13">
        <v>5</v>
      </c>
      <c r="AF10" s="13">
        <v>5</v>
      </c>
      <c r="AG10" s="13">
        <v>5</v>
      </c>
      <c r="AH10" s="13">
        <v>5</v>
      </c>
      <c r="AI10" s="13">
        <v>5</v>
      </c>
      <c r="AJ10" s="13">
        <v>5</v>
      </c>
      <c r="AK10" s="13">
        <v>5</v>
      </c>
      <c r="AL10" s="13">
        <v>5</v>
      </c>
      <c r="AM10" s="13">
        <v>5</v>
      </c>
      <c r="AN10" s="13">
        <v>5</v>
      </c>
      <c r="AO10" s="13">
        <v>5</v>
      </c>
      <c r="AP10" s="13">
        <v>5</v>
      </c>
      <c r="AQ10" s="13">
        <v>5</v>
      </c>
      <c r="AR10" s="13">
        <v>5</v>
      </c>
      <c r="AS10" s="13">
        <v>5</v>
      </c>
      <c r="AT10" s="13">
        <v>1</v>
      </c>
      <c r="AU10" s="13">
        <v>1</v>
      </c>
      <c r="AV10" s="13">
        <v>1</v>
      </c>
      <c r="AW10" s="13">
        <v>5</v>
      </c>
    </row>
    <row r="11" spans="1:103" ht="60">
      <c r="A11" s="12" t="s">
        <v>14</v>
      </c>
      <c r="B11" s="1" t="s">
        <v>15</v>
      </c>
      <c r="C11" s="13">
        <v>1</v>
      </c>
      <c r="D11" s="13">
        <v>1</v>
      </c>
      <c r="E11" s="13">
        <v>1</v>
      </c>
      <c r="F11" s="13">
        <v>1</v>
      </c>
      <c r="G11" s="13">
        <v>1</v>
      </c>
      <c r="H11" s="13">
        <v>1</v>
      </c>
      <c r="I11" s="13">
        <v>5</v>
      </c>
      <c r="J11" s="13">
        <v>1</v>
      </c>
      <c r="K11" s="13">
        <v>1</v>
      </c>
      <c r="L11" s="13">
        <v>1</v>
      </c>
      <c r="M11" s="13">
        <v>1</v>
      </c>
      <c r="N11" s="13">
        <v>1</v>
      </c>
      <c r="O11" s="13">
        <v>1</v>
      </c>
      <c r="P11" s="13">
        <v>1</v>
      </c>
      <c r="Q11" s="13">
        <v>1</v>
      </c>
      <c r="R11" s="13">
        <v>1</v>
      </c>
      <c r="S11" s="13">
        <v>1</v>
      </c>
      <c r="T11" s="13">
        <v>1</v>
      </c>
      <c r="U11" s="13">
        <v>1</v>
      </c>
      <c r="V11" s="13">
        <v>1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1</v>
      </c>
      <c r="AC11" s="13">
        <v>1</v>
      </c>
      <c r="AD11" s="13">
        <v>1</v>
      </c>
      <c r="AE11" s="13">
        <v>1</v>
      </c>
      <c r="AF11" s="13">
        <v>1</v>
      </c>
      <c r="AG11" s="13">
        <v>1</v>
      </c>
      <c r="AH11" s="13">
        <v>1</v>
      </c>
      <c r="AI11" s="13">
        <v>1</v>
      </c>
      <c r="AJ11" s="13">
        <v>1</v>
      </c>
      <c r="AK11" s="13">
        <v>1</v>
      </c>
      <c r="AL11" s="13">
        <v>1</v>
      </c>
      <c r="AM11" s="13">
        <v>1</v>
      </c>
      <c r="AN11" s="13">
        <v>1</v>
      </c>
      <c r="AO11" s="13">
        <v>1</v>
      </c>
      <c r="AP11" s="13">
        <v>1</v>
      </c>
      <c r="AQ11" s="13">
        <v>1</v>
      </c>
      <c r="AR11" s="13">
        <v>1</v>
      </c>
      <c r="AS11" s="13">
        <v>1</v>
      </c>
      <c r="AT11" s="13">
        <v>1</v>
      </c>
      <c r="AU11" s="13">
        <v>1</v>
      </c>
      <c r="AV11" s="13">
        <v>1</v>
      </c>
      <c r="AW11" s="13">
        <v>1</v>
      </c>
    </row>
    <row r="12" spans="1:103" ht="30">
      <c r="A12" s="12" t="s">
        <v>16</v>
      </c>
      <c r="B12" s="1" t="s">
        <v>17</v>
      </c>
      <c r="C12" s="13">
        <v>1</v>
      </c>
      <c r="D12" s="13">
        <v>1</v>
      </c>
      <c r="E12" s="13">
        <v>1</v>
      </c>
      <c r="F12" s="13">
        <v>1</v>
      </c>
      <c r="G12" s="13">
        <v>1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3">
        <v>1</v>
      </c>
      <c r="P12" s="13">
        <v>1</v>
      </c>
      <c r="Q12" s="13">
        <v>1</v>
      </c>
      <c r="R12" s="13">
        <v>1</v>
      </c>
      <c r="S12" s="13">
        <v>1</v>
      </c>
      <c r="T12" s="13">
        <v>1</v>
      </c>
      <c r="U12" s="13">
        <v>1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13">
        <v>1</v>
      </c>
      <c r="AE12" s="13">
        <v>1</v>
      </c>
      <c r="AF12" s="13">
        <v>1</v>
      </c>
      <c r="AG12" s="13">
        <v>1</v>
      </c>
      <c r="AH12" s="13">
        <v>1</v>
      </c>
      <c r="AI12" s="13">
        <v>1</v>
      </c>
      <c r="AJ12" s="13">
        <v>1</v>
      </c>
      <c r="AK12" s="13">
        <v>1</v>
      </c>
      <c r="AL12" s="13">
        <v>1</v>
      </c>
      <c r="AM12" s="13">
        <v>1</v>
      </c>
      <c r="AN12" s="13">
        <v>1</v>
      </c>
      <c r="AO12" s="13">
        <v>1</v>
      </c>
      <c r="AP12" s="13">
        <v>1</v>
      </c>
      <c r="AQ12" s="13">
        <v>1</v>
      </c>
      <c r="AR12" s="13">
        <v>1</v>
      </c>
      <c r="AS12" s="13">
        <v>1</v>
      </c>
      <c r="AT12" s="13">
        <v>1</v>
      </c>
      <c r="AU12" s="13">
        <v>1</v>
      </c>
      <c r="AV12" s="13">
        <v>1</v>
      </c>
      <c r="AW12" s="13">
        <v>1</v>
      </c>
    </row>
    <row r="13" spans="1:103" ht="30">
      <c r="A13" s="12" t="s">
        <v>18</v>
      </c>
      <c r="B13" s="1" t="s">
        <v>69</v>
      </c>
      <c r="C13" s="13">
        <v>1</v>
      </c>
      <c r="D13" s="13">
        <v>1</v>
      </c>
      <c r="E13" s="13">
        <v>1</v>
      </c>
      <c r="F13" s="13">
        <v>5</v>
      </c>
      <c r="G13" s="13">
        <v>1</v>
      </c>
      <c r="H13" s="13">
        <v>1</v>
      </c>
      <c r="I13" s="13">
        <v>5</v>
      </c>
      <c r="J13" s="13">
        <v>1</v>
      </c>
      <c r="K13" s="13">
        <v>1</v>
      </c>
      <c r="L13" s="13">
        <v>1</v>
      </c>
      <c r="M13" s="13">
        <v>1</v>
      </c>
      <c r="N13" s="13">
        <v>5</v>
      </c>
      <c r="O13" s="13">
        <v>1</v>
      </c>
      <c r="P13" s="13">
        <v>1</v>
      </c>
      <c r="Q13" s="13">
        <v>1</v>
      </c>
      <c r="R13" s="13">
        <v>1</v>
      </c>
      <c r="S13" s="13">
        <v>1</v>
      </c>
      <c r="T13" s="13">
        <v>5</v>
      </c>
      <c r="U13" s="13">
        <v>5</v>
      </c>
      <c r="V13" s="13">
        <v>5</v>
      </c>
      <c r="W13" s="13">
        <v>5</v>
      </c>
      <c r="X13" s="13">
        <v>5</v>
      </c>
      <c r="Y13" s="13">
        <v>1</v>
      </c>
      <c r="Z13" s="13">
        <v>1</v>
      </c>
      <c r="AA13" s="13">
        <v>1</v>
      </c>
      <c r="AB13" s="13">
        <v>1</v>
      </c>
      <c r="AC13" s="13">
        <v>1</v>
      </c>
      <c r="AD13" s="13">
        <v>1</v>
      </c>
      <c r="AE13" s="13">
        <v>5</v>
      </c>
      <c r="AF13" s="13">
        <v>1</v>
      </c>
      <c r="AG13" s="13">
        <v>1</v>
      </c>
      <c r="AH13" s="13">
        <v>1</v>
      </c>
      <c r="AI13" s="13">
        <v>1</v>
      </c>
      <c r="AJ13" s="13">
        <v>5</v>
      </c>
      <c r="AK13" s="13">
        <v>5</v>
      </c>
      <c r="AL13" s="13">
        <v>5</v>
      </c>
      <c r="AM13" s="13">
        <v>5</v>
      </c>
      <c r="AN13" s="13">
        <v>5</v>
      </c>
      <c r="AO13" s="13">
        <v>5</v>
      </c>
      <c r="AP13" s="13">
        <v>5</v>
      </c>
      <c r="AQ13" s="13">
        <v>5</v>
      </c>
      <c r="AR13" s="13">
        <v>1</v>
      </c>
      <c r="AS13" s="13">
        <v>1</v>
      </c>
      <c r="AT13" s="13">
        <v>1</v>
      </c>
      <c r="AU13" s="13">
        <v>1</v>
      </c>
      <c r="AV13" s="13">
        <v>1</v>
      </c>
      <c r="AW13" s="13">
        <v>1</v>
      </c>
    </row>
    <row r="14" spans="1:103" ht="30">
      <c r="A14" s="12" t="s">
        <v>19</v>
      </c>
      <c r="B14" s="1" t="s">
        <v>20</v>
      </c>
      <c r="C14" s="13">
        <v>5</v>
      </c>
      <c r="D14" s="13">
        <v>5</v>
      </c>
      <c r="E14" s="13">
        <v>5</v>
      </c>
      <c r="F14" s="13">
        <v>1</v>
      </c>
      <c r="G14" s="13">
        <v>5</v>
      </c>
      <c r="H14" s="13">
        <v>5</v>
      </c>
      <c r="I14" s="13">
        <v>5</v>
      </c>
      <c r="J14" s="13">
        <v>5</v>
      </c>
      <c r="K14" s="13">
        <v>1</v>
      </c>
      <c r="L14" s="13">
        <v>5</v>
      </c>
      <c r="M14" s="13">
        <v>5</v>
      </c>
      <c r="N14" s="13">
        <v>5</v>
      </c>
      <c r="O14" s="13">
        <v>5</v>
      </c>
      <c r="P14" s="13">
        <v>5</v>
      </c>
      <c r="Q14" s="13">
        <v>5</v>
      </c>
      <c r="R14" s="13">
        <v>5</v>
      </c>
      <c r="S14" s="13">
        <v>5</v>
      </c>
      <c r="T14" s="13">
        <v>5</v>
      </c>
      <c r="U14" s="13">
        <v>5</v>
      </c>
      <c r="V14" s="13">
        <v>5</v>
      </c>
      <c r="W14" s="13">
        <v>5</v>
      </c>
      <c r="X14" s="13">
        <v>5</v>
      </c>
      <c r="Y14" s="13">
        <v>5</v>
      </c>
      <c r="Z14" s="13">
        <v>5</v>
      </c>
      <c r="AA14" s="13">
        <v>5</v>
      </c>
      <c r="AB14" s="13">
        <v>5</v>
      </c>
      <c r="AC14" s="13">
        <v>5</v>
      </c>
      <c r="AD14" s="13">
        <v>5</v>
      </c>
      <c r="AE14" s="13">
        <v>5</v>
      </c>
      <c r="AF14" s="13">
        <v>5</v>
      </c>
      <c r="AG14" s="13">
        <v>5</v>
      </c>
      <c r="AH14" s="13">
        <v>5</v>
      </c>
      <c r="AI14" s="13">
        <v>5</v>
      </c>
      <c r="AJ14" s="13">
        <v>5</v>
      </c>
      <c r="AK14" s="13">
        <v>5</v>
      </c>
      <c r="AL14" s="13">
        <v>5</v>
      </c>
      <c r="AM14" s="13">
        <v>5</v>
      </c>
      <c r="AN14" s="13">
        <v>5</v>
      </c>
      <c r="AO14" s="13">
        <v>5</v>
      </c>
      <c r="AP14" s="13">
        <v>5</v>
      </c>
      <c r="AQ14" s="13">
        <v>5</v>
      </c>
      <c r="AR14" s="13">
        <v>5</v>
      </c>
      <c r="AS14" s="13">
        <v>5</v>
      </c>
      <c r="AT14" s="13">
        <v>5</v>
      </c>
      <c r="AU14" s="13">
        <v>5</v>
      </c>
      <c r="AV14" s="13">
        <v>5</v>
      </c>
      <c r="AW14" s="13">
        <v>5</v>
      </c>
    </row>
    <row r="15" spans="1:103" ht="60">
      <c r="A15" s="12" t="s">
        <v>21</v>
      </c>
      <c r="B15" s="1" t="s">
        <v>22</v>
      </c>
      <c r="C15" s="13">
        <v>5</v>
      </c>
      <c r="D15" s="13">
        <v>5</v>
      </c>
      <c r="E15" s="13">
        <v>5</v>
      </c>
      <c r="F15" s="13">
        <v>5</v>
      </c>
      <c r="G15" s="13">
        <v>5</v>
      </c>
      <c r="H15" s="13">
        <v>1</v>
      </c>
      <c r="I15" s="13">
        <v>5</v>
      </c>
      <c r="J15" s="13">
        <v>5</v>
      </c>
      <c r="K15" s="13">
        <v>1</v>
      </c>
      <c r="L15" s="13">
        <v>1</v>
      </c>
      <c r="M15" s="13">
        <v>1</v>
      </c>
      <c r="N15" s="13">
        <v>5</v>
      </c>
      <c r="O15" s="13">
        <v>5</v>
      </c>
      <c r="P15" s="13">
        <v>1</v>
      </c>
      <c r="Q15" s="13">
        <v>1</v>
      </c>
      <c r="R15" s="13">
        <v>1</v>
      </c>
      <c r="S15" s="13">
        <v>5</v>
      </c>
      <c r="T15" s="13">
        <v>1</v>
      </c>
      <c r="U15" s="13">
        <v>1</v>
      </c>
      <c r="V15" s="13">
        <v>1</v>
      </c>
      <c r="W15" s="13">
        <v>5</v>
      </c>
      <c r="X15" s="13">
        <v>5</v>
      </c>
      <c r="Y15" s="13">
        <v>1</v>
      </c>
      <c r="Z15" s="13">
        <v>1</v>
      </c>
      <c r="AA15" s="13">
        <v>1</v>
      </c>
      <c r="AB15" s="13">
        <v>1</v>
      </c>
      <c r="AC15" s="13">
        <v>1</v>
      </c>
      <c r="AD15" s="13">
        <v>1</v>
      </c>
      <c r="AE15" s="13">
        <v>1</v>
      </c>
      <c r="AF15" s="13">
        <v>1</v>
      </c>
      <c r="AG15" s="13">
        <v>1</v>
      </c>
      <c r="AH15" s="13">
        <v>1</v>
      </c>
      <c r="AI15" s="13">
        <v>1</v>
      </c>
      <c r="AJ15" s="13">
        <v>5</v>
      </c>
      <c r="AK15" s="13">
        <v>1</v>
      </c>
      <c r="AL15" s="13">
        <v>5</v>
      </c>
      <c r="AM15" s="13">
        <v>5</v>
      </c>
      <c r="AN15" s="13">
        <v>5</v>
      </c>
      <c r="AO15" s="13">
        <v>5</v>
      </c>
      <c r="AP15" s="13">
        <v>1</v>
      </c>
      <c r="AQ15" s="13">
        <v>1</v>
      </c>
      <c r="AR15" s="13">
        <v>1</v>
      </c>
      <c r="AS15" s="13">
        <v>1</v>
      </c>
      <c r="AT15" s="13">
        <v>5</v>
      </c>
      <c r="AU15" s="13">
        <v>5</v>
      </c>
      <c r="AV15" s="13">
        <v>5</v>
      </c>
      <c r="AW15" s="13">
        <v>1</v>
      </c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</row>
    <row r="16" spans="1:103" s="35" customFormat="1" ht="15.75" thickBot="1">
      <c r="A16" s="32" t="s">
        <v>53</v>
      </c>
      <c r="B16" s="33" t="s">
        <v>0</v>
      </c>
      <c r="C16" s="34" t="s">
        <v>47</v>
      </c>
      <c r="D16" s="34" t="s">
        <v>47</v>
      </c>
      <c r="E16" s="34" t="s">
        <v>47</v>
      </c>
      <c r="F16" s="34" t="s">
        <v>47</v>
      </c>
      <c r="G16" s="34" t="s">
        <v>47</v>
      </c>
      <c r="H16" s="34" t="s">
        <v>47</v>
      </c>
      <c r="I16" s="34" t="s">
        <v>47</v>
      </c>
      <c r="J16" s="34" t="s">
        <v>47</v>
      </c>
      <c r="K16" s="34" t="s">
        <v>47</v>
      </c>
      <c r="L16" s="34" t="s">
        <v>47</v>
      </c>
      <c r="M16" s="34" t="s">
        <v>47</v>
      </c>
      <c r="N16" s="34" t="s">
        <v>47</v>
      </c>
      <c r="O16" s="34" t="s">
        <v>47</v>
      </c>
      <c r="P16" s="34" t="s">
        <v>47</v>
      </c>
      <c r="Q16" s="34" t="s">
        <v>47</v>
      </c>
      <c r="R16" s="34" t="s">
        <v>47</v>
      </c>
      <c r="S16" s="34" t="s">
        <v>47</v>
      </c>
      <c r="T16" s="34" t="s">
        <v>47</v>
      </c>
      <c r="U16" s="34" t="s">
        <v>47</v>
      </c>
      <c r="V16" s="34" t="s">
        <v>47</v>
      </c>
      <c r="W16" s="34" t="s">
        <v>47</v>
      </c>
      <c r="X16" s="34" t="s">
        <v>56</v>
      </c>
      <c r="Y16" s="34" t="s">
        <v>57</v>
      </c>
      <c r="Z16" s="34" t="s">
        <v>47</v>
      </c>
      <c r="AA16" s="34" t="s">
        <v>47</v>
      </c>
      <c r="AB16" s="34" t="s">
        <v>47</v>
      </c>
      <c r="AC16" s="34" t="s">
        <v>47</v>
      </c>
      <c r="AD16" s="34" t="s">
        <v>47</v>
      </c>
      <c r="AE16" s="34" t="s">
        <v>47</v>
      </c>
      <c r="AF16" s="34" t="s">
        <v>47</v>
      </c>
      <c r="AG16" s="34" t="s">
        <v>47</v>
      </c>
      <c r="AH16" s="34" t="s">
        <v>47</v>
      </c>
      <c r="AI16" s="34" t="s">
        <v>47</v>
      </c>
      <c r="AJ16" s="34" t="s">
        <v>47</v>
      </c>
      <c r="AK16" s="34" t="s">
        <v>47</v>
      </c>
      <c r="AL16" s="34" t="s">
        <v>47</v>
      </c>
      <c r="AM16" s="34" t="s">
        <v>47</v>
      </c>
      <c r="AN16" s="34" t="s">
        <v>47</v>
      </c>
      <c r="AO16" s="34" t="s">
        <v>47</v>
      </c>
      <c r="AP16" s="34" t="s">
        <v>47</v>
      </c>
      <c r="AQ16" s="34" t="s">
        <v>47</v>
      </c>
      <c r="AR16" s="34" t="s">
        <v>47</v>
      </c>
      <c r="AS16" s="34" t="s">
        <v>47</v>
      </c>
      <c r="AT16" s="34" t="s">
        <v>47</v>
      </c>
      <c r="AU16" s="34" t="s">
        <v>47</v>
      </c>
      <c r="AV16" s="34" t="s">
        <v>47</v>
      </c>
      <c r="AW16" s="34" t="s">
        <v>47</v>
      </c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</row>
    <row r="17" spans="1:49" ht="30.75" thickBot="1">
      <c r="A17" s="12" t="s">
        <v>24</v>
      </c>
      <c r="B17" s="3" t="s">
        <v>25</v>
      </c>
      <c r="C17" s="14">
        <v>1</v>
      </c>
      <c r="D17" s="14">
        <v>1</v>
      </c>
      <c r="E17" s="14">
        <v>1</v>
      </c>
      <c r="F17" s="14">
        <v>1</v>
      </c>
      <c r="G17" s="14">
        <v>1</v>
      </c>
      <c r="H17" s="14">
        <v>1</v>
      </c>
      <c r="I17" s="14">
        <v>1</v>
      </c>
      <c r="J17" s="14">
        <v>1</v>
      </c>
      <c r="K17" s="14">
        <v>1</v>
      </c>
      <c r="L17" s="14">
        <v>1</v>
      </c>
      <c r="M17" s="14">
        <v>1</v>
      </c>
      <c r="N17" s="14">
        <v>1</v>
      </c>
      <c r="O17" s="14">
        <v>1</v>
      </c>
      <c r="P17" s="14">
        <v>1</v>
      </c>
      <c r="Q17" s="14">
        <v>1</v>
      </c>
      <c r="R17" s="14">
        <v>1</v>
      </c>
      <c r="S17" s="14">
        <v>1</v>
      </c>
      <c r="T17" s="14">
        <v>1</v>
      </c>
      <c r="U17" s="14">
        <v>1</v>
      </c>
      <c r="V17" s="14">
        <v>1</v>
      </c>
      <c r="W17" s="14">
        <v>1</v>
      </c>
      <c r="X17" s="14">
        <v>1</v>
      </c>
      <c r="Y17" s="14">
        <v>1</v>
      </c>
      <c r="Z17" s="14">
        <v>1</v>
      </c>
      <c r="AA17" s="14">
        <v>1</v>
      </c>
      <c r="AB17" s="14">
        <v>1</v>
      </c>
      <c r="AC17" s="14">
        <v>1</v>
      </c>
      <c r="AD17" s="14">
        <v>1</v>
      </c>
      <c r="AE17" s="14">
        <v>1</v>
      </c>
      <c r="AF17" s="14">
        <v>1</v>
      </c>
      <c r="AG17" s="14">
        <v>1</v>
      </c>
      <c r="AH17" s="14">
        <v>1</v>
      </c>
      <c r="AI17" s="14">
        <v>1</v>
      </c>
      <c r="AJ17" s="14">
        <v>1</v>
      </c>
      <c r="AK17" s="14">
        <v>1</v>
      </c>
      <c r="AL17" s="14">
        <v>1</v>
      </c>
      <c r="AM17" s="14">
        <v>1</v>
      </c>
      <c r="AN17" s="14">
        <v>1</v>
      </c>
      <c r="AO17" s="14">
        <v>1</v>
      </c>
      <c r="AP17" s="14">
        <v>1</v>
      </c>
      <c r="AQ17" s="14">
        <v>1</v>
      </c>
      <c r="AR17" s="14">
        <v>1</v>
      </c>
      <c r="AS17" s="14">
        <v>1</v>
      </c>
      <c r="AT17" s="14">
        <v>1</v>
      </c>
      <c r="AU17" s="14">
        <v>1</v>
      </c>
      <c r="AV17" s="14">
        <v>1</v>
      </c>
      <c r="AW17" s="14">
        <v>1</v>
      </c>
    </row>
    <row r="18" spans="1:49" ht="45.75" thickBot="1">
      <c r="A18" s="12" t="s">
        <v>26</v>
      </c>
      <c r="B18" s="3" t="s">
        <v>27</v>
      </c>
      <c r="C18" s="14">
        <v>1</v>
      </c>
      <c r="D18" s="14">
        <v>1</v>
      </c>
      <c r="E18" s="14">
        <v>1</v>
      </c>
      <c r="F18" s="14">
        <v>1</v>
      </c>
      <c r="G18" s="14">
        <v>1</v>
      </c>
      <c r="H18" s="14">
        <v>1</v>
      </c>
      <c r="I18" s="14">
        <v>1</v>
      </c>
      <c r="J18" s="14">
        <v>1</v>
      </c>
      <c r="K18" s="14">
        <v>1</v>
      </c>
      <c r="L18" s="14">
        <v>1</v>
      </c>
      <c r="M18" s="14">
        <v>1</v>
      </c>
      <c r="N18" s="14">
        <v>1</v>
      </c>
      <c r="O18" s="14">
        <v>1</v>
      </c>
      <c r="P18" s="14">
        <v>1</v>
      </c>
      <c r="Q18" s="14">
        <v>1</v>
      </c>
      <c r="R18" s="14">
        <v>1</v>
      </c>
      <c r="S18" s="14">
        <v>1</v>
      </c>
      <c r="T18" s="14">
        <v>1</v>
      </c>
      <c r="U18" s="14">
        <v>1</v>
      </c>
      <c r="V18" s="14">
        <v>1</v>
      </c>
      <c r="W18" s="14">
        <v>1</v>
      </c>
      <c r="X18" s="14">
        <v>1</v>
      </c>
      <c r="Y18" s="14">
        <v>1</v>
      </c>
      <c r="Z18" s="14">
        <v>1</v>
      </c>
      <c r="AA18" s="14">
        <v>1</v>
      </c>
      <c r="AB18" s="14">
        <v>1</v>
      </c>
      <c r="AC18" s="14">
        <v>1</v>
      </c>
      <c r="AD18" s="14">
        <v>1</v>
      </c>
      <c r="AE18" s="14">
        <v>1</v>
      </c>
      <c r="AF18" s="14">
        <v>1</v>
      </c>
      <c r="AG18" s="14">
        <v>1</v>
      </c>
      <c r="AH18" s="14">
        <v>1</v>
      </c>
      <c r="AI18" s="14">
        <v>1</v>
      </c>
      <c r="AJ18" s="14">
        <v>1</v>
      </c>
      <c r="AK18" s="14">
        <v>1</v>
      </c>
      <c r="AL18" s="14">
        <v>1</v>
      </c>
      <c r="AM18" s="14">
        <v>1</v>
      </c>
      <c r="AN18" s="14">
        <v>1</v>
      </c>
      <c r="AO18" s="14">
        <v>1</v>
      </c>
      <c r="AP18" s="14">
        <v>1</v>
      </c>
      <c r="AQ18" s="14">
        <v>1</v>
      </c>
      <c r="AR18" s="14">
        <v>1</v>
      </c>
      <c r="AS18" s="14">
        <v>1</v>
      </c>
      <c r="AT18" s="14">
        <v>1</v>
      </c>
      <c r="AU18" s="14">
        <v>1</v>
      </c>
      <c r="AV18" s="14">
        <v>1</v>
      </c>
      <c r="AW18" s="14">
        <v>1</v>
      </c>
    </row>
    <row r="19" spans="1:49" ht="30.75" thickBot="1">
      <c r="A19" s="12" t="s">
        <v>28</v>
      </c>
      <c r="B19" s="3" t="s">
        <v>58</v>
      </c>
      <c r="C19" s="14">
        <v>1</v>
      </c>
      <c r="D19" s="14">
        <v>1</v>
      </c>
      <c r="E19" s="14">
        <v>1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  <c r="M19" s="14">
        <v>1</v>
      </c>
      <c r="N19" s="14">
        <v>1</v>
      </c>
      <c r="O19" s="14">
        <v>1</v>
      </c>
      <c r="P19" s="14">
        <v>1</v>
      </c>
      <c r="Q19" s="14">
        <v>1</v>
      </c>
      <c r="R19" s="14">
        <v>1</v>
      </c>
      <c r="S19" s="14">
        <v>1</v>
      </c>
      <c r="T19" s="14">
        <v>1</v>
      </c>
      <c r="U19" s="14">
        <v>1</v>
      </c>
      <c r="V19" s="14">
        <v>1</v>
      </c>
      <c r="W19" s="14">
        <v>1</v>
      </c>
      <c r="X19" s="14">
        <v>1</v>
      </c>
      <c r="Y19" s="14">
        <v>1</v>
      </c>
      <c r="Z19" s="14">
        <v>1</v>
      </c>
      <c r="AA19" s="14">
        <v>1</v>
      </c>
      <c r="AB19" s="14">
        <v>1</v>
      </c>
      <c r="AC19" s="14">
        <v>1</v>
      </c>
      <c r="AD19" s="14">
        <v>1</v>
      </c>
      <c r="AE19" s="14">
        <v>1</v>
      </c>
      <c r="AF19" s="14">
        <v>1</v>
      </c>
      <c r="AG19" s="14">
        <v>1</v>
      </c>
      <c r="AH19" s="14">
        <v>1</v>
      </c>
      <c r="AI19" s="14">
        <v>1</v>
      </c>
      <c r="AJ19" s="14">
        <v>1</v>
      </c>
      <c r="AK19" s="14">
        <v>1</v>
      </c>
      <c r="AL19" s="14">
        <v>1</v>
      </c>
      <c r="AM19" s="14">
        <v>1</v>
      </c>
      <c r="AN19" s="14">
        <v>1</v>
      </c>
      <c r="AO19" s="14">
        <v>1</v>
      </c>
      <c r="AP19" s="14">
        <v>1</v>
      </c>
      <c r="AQ19" s="14">
        <v>1</v>
      </c>
      <c r="AR19" s="14">
        <v>1</v>
      </c>
      <c r="AS19" s="14">
        <v>1</v>
      </c>
      <c r="AT19" s="14">
        <v>1</v>
      </c>
      <c r="AU19" s="14">
        <v>1</v>
      </c>
      <c r="AV19" s="14">
        <v>1</v>
      </c>
      <c r="AW19" s="14">
        <v>1</v>
      </c>
    </row>
    <row r="20" spans="1:49" ht="30.75" thickBot="1">
      <c r="A20" s="12" t="s">
        <v>29</v>
      </c>
      <c r="B20" s="3" t="s">
        <v>30</v>
      </c>
      <c r="C20" s="14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  <c r="M20" s="14">
        <v>1</v>
      </c>
      <c r="N20" s="14">
        <v>1</v>
      </c>
      <c r="O20" s="14">
        <v>1</v>
      </c>
      <c r="P20" s="14">
        <v>1</v>
      </c>
      <c r="Q20" s="14">
        <v>1</v>
      </c>
      <c r="R20" s="14">
        <v>1</v>
      </c>
      <c r="S20" s="14">
        <v>1</v>
      </c>
      <c r="T20" s="14">
        <v>1</v>
      </c>
      <c r="U20" s="14">
        <v>1</v>
      </c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1</v>
      </c>
      <c r="AB20" s="14">
        <v>1</v>
      </c>
      <c r="AC20" s="14">
        <v>1</v>
      </c>
      <c r="AD20" s="14">
        <v>1</v>
      </c>
      <c r="AE20" s="14">
        <v>1</v>
      </c>
      <c r="AF20" s="14">
        <v>1</v>
      </c>
      <c r="AG20" s="14">
        <v>1</v>
      </c>
      <c r="AH20" s="14">
        <v>1</v>
      </c>
      <c r="AI20" s="14">
        <v>1</v>
      </c>
      <c r="AJ20" s="14">
        <v>1</v>
      </c>
      <c r="AK20" s="14">
        <v>1</v>
      </c>
      <c r="AL20" s="14">
        <v>1</v>
      </c>
      <c r="AM20" s="14">
        <v>1</v>
      </c>
      <c r="AN20" s="14">
        <v>1</v>
      </c>
      <c r="AO20" s="14">
        <v>1</v>
      </c>
      <c r="AP20" s="14">
        <v>1</v>
      </c>
      <c r="AQ20" s="14">
        <v>1</v>
      </c>
      <c r="AR20" s="14">
        <v>1</v>
      </c>
      <c r="AS20" s="14">
        <v>1</v>
      </c>
      <c r="AT20" s="14">
        <v>1</v>
      </c>
      <c r="AU20" s="14">
        <v>1</v>
      </c>
      <c r="AV20" s="14">
        <v>1</v>
      </c>
      <c r="AW20" s="14">
        <v>1</v>
      </c>
    </row>
    <row r="21" spans="1:49" ht="30.75" thickBot="1">
      <c r="A21" s="12" t="s">
        <v>31</v>
      </c>
      <c r="B21" s="3" t="s">
        <v>32</v>
      </c>
      <c r="C21" s="14">
        <v>1</v>
      </c>
      <c r="D21" s="14">
        <v>1</v>
      </c>
      <c r="E21" s="14">
        <v>1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  <c r="M21" s="14">
        <v>1</v>
      </c>
      <c r="N21" s="14">
        <v>1</v>
      </c>
      <c r="O21" s="14">
        <v>1</v>
      </c>
      <c r="P21" s="14">
        <v>1</v>
      </c>
      <c r="Q21" s="14">
        <v>1</v>
      </c>
      <c r="R21" s="14">
        <v>1</v>
      </c>
      <c r="S21" s="14">
        <v>1</v>
      </c>
      <c r="T21" s="14">
        <v>1</v>
      </c>
      <c r="U21" s="14">
        <v>1</v>
      </c>
      <c r="V21" s="14">
        <v>1</v>
      </c>
      <c r="W21" s="14">
        <v>1</v>
      </c>
      <c r="X21" s="14">
        <v>1</v>
      </c>
      <c r="Y21" s="14">
        <v>1</v>
      </c>
      <c r="Z21" s="14">
        <v>1</v>
      </c>
      <c r="AA21" s="14">
        <v>1</v>
      </c>
      <c r="AB21" s="14">
        <v>1</v>
      </c>
      <c r="AC21" s="14">
        <v>1</v>
      </c>
      <c r="AD21" s="14">
        <v>1</v>
      </c>
      <c r="AE21" s="14">
        <v>1</v>
      </c>
      <c r="AF21" s="14">
        <v>1</v>
      </c>
      <c r="AG21" s="14">
        <v>1</v>
      </c>
      <c r="AH21" s="14">
        <v>1</v>
      </c>
      <c r="AI21" s="14">
        <v>1</v>
      </c>
      <c r="AJ21" s="14">
        <v>1</v>
      </c>
      <c r="AK21" s="14">
        <v>1</v>
      </c>
      <c r="AL21" s="14">
        <v>1</v>
      </c>
      <c r="AM21" s="14">
        <v>1</v>
      </c>
      <c r="AN21" s="14">
        <v>1</v>
      </c>
      <c r="AO21" s="14">
        <v>1</v>
      </c>
      <c r="AP21" s="14">
        <v>1</v>
      </c>
      <c r="AQ21" s="14">
        <v>1</v>
      </c>
      <c r="AR21" s="14">
        <v>1</v>
      </c>
      <c r="AS21" s="14">
        <v>1</v>
      </c>
      <c r="AT21" s="14">
        <v>1</v>
      </c>
      <c r="AU21" s="14">
        <v>1</v>
      </c>
      <c r="AV21" s="14">
        <v>1</v>
      </c>
      <c r="AW21" s="14">
        <v>1</v>
      </c>
    </row>
    <row r="22" spans="1:49" ht="30.75" thickBot="1">
      <c r="A22" s="12" t="s">
        <v>33</v>
      </c>
      <c r="B22" s="3" t="s">
        <v>108</v>
      </c>
      <c r="C22" s="14">
        <v>1</v>
      </c>
      <c r="D22" s="14">
        <v>5</v>
      </c>
      <c r="E22" s="14">
        <v>1</v>
      </c>
      <c r="F22" s="14">
        <v>5</v>
      </c>
      <c r="G22" s="14">
        <v>1</v>
      </c>
      <c r="H22" s="14">
        <v>1</v>
      </c>
      <c r="I22" s="14">
        <v>1</v>
      </c>
      <c r="J22" s="14">
        <v>1</v>
      </c>
      <c r="K22" s="14">
        <v>1</v>
      </c>
      <c r="L22" s="14">
        <v>1</v>
      </c>
      <c r="M22" s="14">
        <v>1</v>
      </c>
      <c r="N22" s="14">
        <v>1</v>
      </c>
      <c r="O22" s="14">
        <v>1</v>
      </c>
      <c r="P22" s="14">
        <v>1</v>
      </c>
      <c r="Q22" s="14">
        <v>1</v>
      </c>
      <c r="R22" s="14">
        <v>1</v>
      </c>
      <c r="S22" s="14">
        <v>1</v>
      </c>
      <c r="T22" s="14">
        <v>1</v>
      </c>
      <c r="U22" s="14">
        <v>1</v>
      </c>
      <c r="V22" s="14">
        <v>1</v>
      </c>
      <c r="W22" s="14">
        <v>1</v>
      </c>
      <c r="X22" s="14">
        <v>1</v>
      </c>
      <c r="Y22" s="14">
        <v>1</v>
      </c>
      <c r="Z22" s="14">
        <v>1</v>
      </c>
      <c r="AA22" s="14">
        <v>1</v>
      </c>
      <c r="AB22" s="14">
        <v>1</v>
      </c>
      <c r="AC22" s="14">
        <v>1</v>
      </c>
      <c r="AD22" s="14">
        <v>1</v>
      </c>
      <c r="AE22" s="14">
        <v>1</v>
      </c>
      <c r="AF22" s="14">
        <v>1</v>
      </c>
      <c r="AG22" s="14">
        <v>1</v>
      </c>
      <c r="AH22" s="14">
        <v>1</v>
      </c>
      <c r="AI22" s="14">
        <v>1</v>
      </c>
      <c r="AJ22" s="14">
        <v>1</v>
      </c>
      <c r="AK22" s="14">
        <v>5</v>
      </c>
      <c r="AL22" s="14">
        <v>5</v>
      </c>
      <c r="AM22" s="14">
        <v>1</v>
      </c>
      <c r="AN22" s="14">
        <v>1</v>
      </c>
      <c r="AO22" s="14">
        <v>1</v>
      </c>
      <c r="AP22" s="14">
        <v>1</v>
      </c>
      <c r="AQ22" s="14">
        <v>1</v>
      </c>
      <c r="AR22" s="14">
        <v>1</v>
      </c>
      <c r="AS22" s="14">
        <v>1</v>
      </c>
      <c r="AT22" s="14">
        <v>1</v>
      </c>
      <c r="AU22" s="14">
        <v>1</v>
      </c>
      <c r="AV22" s="14">
        <v>1</v>
      </c>
      <c r="AW22" s="14">
        <v>1</v>
      </c>
    </row>
    <row r="23" spans="1:49" ht="45.75" thickBot="1">
      <c r="A23" s="12" t="s">
        <v>34</v>
      </c>
      <c r="B23" s="3" t="s">
        <v>35</v>
      </c>
      <c r="C23" s="14">
        <v>1</v>
      </c>
      <c r="D23" s="14">
        <v>1</v>
      </c>
      <c r="E23" s="14">
        <v>1</v>
      </c>
      <c r="F23" s="14">
        <v>1</v>
      </c>
      <c r="G23" s="14">
        <v>1</v>
      </c>
      <c r="H23" s="14">
        <v>5</v>
      </c>
      <c r="I23" s="14">
        <v>1</v>
      </c>
      <c r="J23" s="14">
        <v>1</v>
      </c>
      <c r="K23" s="14">
        <v>1</v>
      </c>
      <c r="L23" s="14">
        <v>1</v>
      </c>
      <c r="M23" s="14">
        <v>1</v>
      </c>
      <c r="N23" s="14">
        <v>1</v>
      </c>
      <c r="O23" s="14">
        <v>1</v>
      </c>
      <c r="P23" s="14">
        <v>1</v>
      </c>
      <c r="Q23" s="14">
        <v>1</v>
      </c>
      <c r="R23" s="14">
        <v>1</v>
      </c>
      <c r="S23" s="14">
        <v>1</v>
      </c>
      <c r="T23" s="14">
        <v>1</v>
      </c>
      <c r="U23" s="14">
        <v>1</v>
      </c>
      <c r="V23" s="14">
        <v>1</v>
      </c>
      <c r="W23" s="14">
        <v>1</v>
      </c>
      <c r="X23" s="14">
        <v>1</v>
      </c>
      <c r="Y23" s="14">
        <v>1</v>
      </c>
      <c r="Z23" s="14">
        <v>1</v>
      </c>
      <c r="AA23" s="14">
        <v>1</v>
      </c>
      <c r="AB23" s="14">
        <v>1</v>
      </c>
      <c r="AC23" s="14">
        <v>1</v>
      </c>
      <c r="AD23" s="14">
        <v>1</v>
      </c>
      <c r="AE23" s="14">
        <v>1</v>
      </c>
      <c r="AF23" s="14">
        <v>1</v>
      </c>
      <c r="AG23" s="14">
        <v>1</v>
      </c>
      <c r="AH23" s="14">
        <v>1</v>
      </c>
      <c r="AI23" s="14">
        <v>1</v>
      </c>
      <c r="AJ23" s="14">
        <v>1</v>
      </c>
      <c r="AK23" s="14">
        <v>1</v>
      </c>
      <c r="AL23" s="14">
        <v>1</v>
      </c>
      <c r="AM23" s="14">
        <v>1</v>
      </c>
      <c r="AN23" s="14">
        <v>1</v>
      </c>
      <c r="AO23" s="14">
        <v>1</v>
      </c>
      <c r="AP23" s="14">
        <v>1</v>
      </c>
      <c r="AQ23" s="14">
        <v>1</v>
      </c>
      <c r="AR23" s="14">
        <v>1</v>
      </c>
      <c r="AS23" s="14">
        <v>1</v>
      </c>
      <c r="AT23" s="14">
        <v>1</v>
      </c>
      <c r="AU23" s="14">
        <v>1</v>
      </c>
      <c r="AV23" s="14">
        <v>1</v>
      </c>
      <c r="AW23" s="14">
        <v>1</v>
      </c>
    </row>
    <row r="24" spans="1:49" ht="45.75" thickBot="1">
      <c r="A24" s="12" t="s">
        <v>36</v>
      </c>
      <c r="B24" s="3" t="s">
        <v>37</v>
      </c>
      <c r="C24" s="14">
        <v>5</v>
      </c>
      <c r="D24" s="14">
        <v>5</v>
      </c>
      <c r="E24" s="14">
        <v>1</v>
      </c>
      <c r="F24" s="14">
        <v>1</v>
      </c>
      <c r="G24" s="14">
        <v>1</v>
      </c>
      <c r="H24" s="14">
        <v>1</v>
      </c>
      <c r="I24" s="14">
        <v>1</v>
      </c>
      <c r="J24" s="14">
        <v>1</v>
      </c>
      <c r="K24" s="14">
        <v>1</v>
      </c>
      <c r="L24" s="14">
        <v>1</v>
      </c>
      <c r="M24" s="14">
        <v>1</v>
      </c>
      <c r="N24" s="14">
        <v>1</v>
      </c>
      <c r="O24" s="14">
        <v>1</v>
      </c>
      <c r="P24" s="14">
        <v>1</v>
      </c>
      <c r="Q24" s="14">
        <v>1</v>
      </c>
      <c r="R24" s="14">
        <v>1</v>
      </c>
      <c r="S24" s="14">
        <v>1</v>
      </c>
      <c r="T24" s="14">
        <v>1</v>
      </c>
      <c r="U24" s="14">
        <v>1</v>
      </c>
      <c r="V24" s="14">
        <v>1</v>
      </c>
      <c r="W24" s="14">
        <v>1</v>
      </c>
      <c r="X24" s="14">
        <v>1</v>
      </c>
      <c r="Y24" s="14">
        <v>1</v>
      </c>
      <c r="Z24" s="14">
        <v>1</v>
      </c>
      <c r="AA24" s="14">
        <v>1</v>
      </c>
      <c r="AB24" s="14">
        <v>1</v>
      </c>
      <c r="AC24" s="14">
        <v>1</v>
      </c>
      <c r="AD24" s="14">
        <v>1</v>
      </c>
      <c r="AE24" s="14">
        <v>1</v>
      </c>
      <c r="AF24" s="14">
        <v>1</v>
      </c>
      <c r="AG24" s="14">
        <v>1</v>
      </c>
      <c r="AH24" s="14">
        <v>1</v>
      </c>
      <c r="AI24" s="14">
        <v>1</v>
      </c>
      <c r="AJ24" s="14">
        <v>1</v>
      </c>
      <c r="AK24" s="14">
        <v>1</v>
      </c>
      <c r="AL24" s="14">
        <v>1</v>
      </c>
      <c r="AM24" s="14">
        <v>1</v>
      </c>
      <c r="AN24" s="14">
        <v>1</v>
      </c>
      <c r="AO24" s="14">
        <v>1</v>
      </c>
      <c r="AP24" s="14">
        <v>1</v>
      </c>
      <c r="AQ24" s="14">
        <v>1</v>
      </c>
      <c r="AR24" s="14">
        <v>1</v>
      </c>
      <c r="AS24" s="14">
        <v>1</v>
      </c>
      <c r="AT24" s="14">
        <v>1</v>
      </c>
      <c r="AU24" s="14">
        <v>1</v>
      </c>
      <c r="AV24" s="14">
        <v>1</v>
      </c>
      <c r="AW24" s="14">
        <v>1</v>
      </c>
    </row>
    <row r="25" spans="1:49" s="39" customFormat="1" ht="16.5" thickBot="1">
      <c r="A25" s="36" t="s">
        <v>54</v>
      </c>
      <c r="B25" s="37" t="s">
        <v>0</v>
      </c>
      <c r="C25" s="38" t="s">
        <v>47</v>
      </c>
      <c r="D25" s="38" t="s">
        <v>47</v>
      </c>
      <c r="E25" s="38" t="s">
        <v>47</v>
      </c>
      <c r="F25" s="38" t="s">
        <v>47</v>
      </c>
      <c r="G25" s="38" t="s">
        <v>47</v>
      </c>
      <c r="H25" s="38" t="s">
        <v>47</v>
      </c>
      <c r="I25" s="38" t="s">
        <v>47</v>
      </c>
      <c r="J25" s="38" t="s">
        <v>47</v>
      </c>
      <c r="K25" s="38" t="s">
        <v>47</v>
      </c>
      <c r="L25" s="38" t="s">
        <v>47</v>
      </c>
      <c r="M25" s="38" t="s">
        <v>47</v>
      </c>
      <c r="N25" s="38" t="s">
        <v>47</v>
      </c>
      <c r="O25" s="38" t="s">
        <v>47</v>
      </c>
      <c r="P25" s="38" t="s">
        <v>47</v>
      </c>
      <c r="Q25" s="38" t="s">
        <v>47</v>
      </c>
      <c r="R25" s="38" t="s">
        <v>47</v>
      </c>
      <c r="S25" s="38" t="s">
        <v>47</v>
      </c>
      <c r="T25" s="38" t="s">
        <v>47</v>
      </c>
      <c r="U25" s="38" t="s">
        <v>47</v>
      </c>
      <c r="V25" s="38" t="s">
        <v>47</v>
      </c>
      <c r="W25" s="38" t="s">
        <v>47</v>
      </c>
      <c r="X25" s="38" t="s">
        <v>47</v>
      </c>
      <c r="Y25" s="38" t="s">
        <v>47</v>
      </c>
      <c r="Z25" s="38" t="s">
        <v>47</v>
      </c>
      <c r="AA25" s="38" t="s">
        <v>47</v>
      </c>
      <c r="AB25" s="38" t="s">
        <v>47</v>
      </c>
      <c r="AC25" s="38" t="s">
        <v>47</v>
      </c>
      <c r="AD25" s="38" t="s">
        <v>47</v>
      </c>
      <c r="AE25" s="38" t="s">
        <v>47</v>
      </c>
      <c r="AF25" s="38" t="s">
        <v>47</v>
      </c>
      <c r="AG25" s="38" t="s">
        <v>47</v>
      </c>
      <c r="AH25" s="38" t="s">
        <v>47</v>
      </c>
      <c r="AI25" s="38" t="s">
        <v>47</v>
      </c>
      <c r="AJ25" s="38" t="s">
        <v>47</v>
      </c>
      <c r="AK25" s="38" t="s">
        <v>47</v>
      </c>
      <c r="AL25" s="38" t="s">
        <v>47</v>
      </c>
      <c r="AM25" s="38" t="s">
        <v>47</v>
      </c>
      <c r="AN25" s="38" t="s">
        <v>47</v>
      </c>
      <c r="AO25" s="38" t="s">
        <v>47</v>
      </c>
      <c r="AP25" s="38" t="s">
        <v>47</v>
      </c>
      <c r="AQ25" s="38" t="s">
        <v>47</v>
      </c>
      <c r="AR25" s="38" t="s">
        <v>47</v>
      </c>
      <c r="AS25" s="38" t="s">
        <v>47</v>
      </c>
      <c r="AT25" s="38" t="s">
        <v>47</v>
      </c>
      <c r="AU25" s="38" t="s">
        <v>47</v>
      </c>
      <c r="AV25" s="38" t="s">
        <v>47</v>
      </c>
      <c r="AW25" s="38" t="s">
        <v>47</v>
      </c>
    </row>
    <row r="26" spans="1:49" ht="63.75" thickBot="1">
      <c r="A26" s="10" t="s">
        <v>38</v>
      </c>
      <c r="B26" s="4" t="s">
        <v>39</v>
      </c>
      <c r="C26" s="14">
        <v>1</v>
      </c>
      <c r="D26" s="14">
        <v>1</v>
      </c>
      <c r="E26" s="14">
        <v>5</v>
      </c>
      <c r="F26" s="14">
        <v>1</v>
      </c>
      <c r="G26" s="14">
        <v>1</v>
      </c>
      <c r="H26" s="14">
        <v>5</v>
      </c>
      <c r="I26" s="14">
        <v>5</v>
      </c>
      <c r="J26" s="14">
        <v>5</v>
      </c>
      <c r="K26" s="14">
        <v>5</v>
      </c>
      <c r="L26" s="14">
        <v>1</v>
      </c>
      <c r="M26" s="14">
        <v>1</v>
      </c>
      <c r="N26" s="14">
        <v>5</v>
      </c>
      <c r="O26" s="14">
        <v>1</v>
      </c>
      <c r="P26" s="14">
        <v>1</v>
      </c>
      <c r="Q26" s="14">
        <v>1</v>
      </c>
      <c r="R26" s="14">
        <v>5</v>
      </c>
      <c r="S26" s="14">
        <v>5</v>
      </c>
      <c r="T26" s="14">
        <v>5</v>
      </c>
      <c r="U26" s="14">
        <v>5</v>
      </c>
      <c r="V26" s="14">
        <v>5</v>
      </c>
      <c r="W26" s="14">
        <v>5</v>
      </c>
      <c r="X26" s="14">
        <v>5</v>
      </c>
      <c r="Y26" s="14">
        <v>5</v>
      </c>
      <c r="Z26" s="14">
        <v>5</v>
      </c>
      <c r="AA26" s="14">
        <v>5</v>
      </c>
      <c r="AB26" s="14">
        <v>1</v>
      </c>
      <c r="AC26" s="14">
        <v>1</v>
      </c>
      <c r="AD26" s="14">
        <v>5</v>
      </c>
      <c r="AE26" s="14">
        <v>1</v>
      </c>
      <c r="AF26" s="14">
        <v>5</v>
      </c>
      <c r="AG26" s="14">
        <v>5</v>
      </c>
      <c r="AH26" s="14">
        <v>5</v>
      </c>
      <c r="AI26" s="14">
        <v>5</v>
      </c>
      <c r="AJ26" s="14">
        <v>1</v>
      </c>
      <c r="AK26" s="14">
        <v>5</v>
      </c>
      <c r="AL26" s="14">
        <v>5</v>
      </c>
      <c r="AM26" s="14">
        <v>1</v>
      </c>
      <c r="AN26" s="14">
        <v>1</v>
      </c>
      <c r="AO26" s="14">
        <v>1</v>
      </c>
      <c r="AP26" s="14">
        <v>1</v>
      </c>
      <c r="AQ26" s="14">
        <v>1</v>
      </c>
      <c r="AR26" s="14">
        <v>1</v>
      </c>
      <c r="AS26" s="14">
        <v>1</v>
      </c>
      <c r="AT26" s="14">
        <v>1</v>
      </c>
      <c r="AU26" s="14">
        <v>1</v>
      </c>
      <c r="AV26" s="14">
        <v>1</v>
      </c>
      <c r="AW26" s="14">
        <v>5</v>
      </c>
    </row>
    <row r="27" spans="1:49" ht="48" thickBot="1">
      <c r="A27" s="10" t="s">
        <v>40</v>
      </c>
      <c r="B27" s="4" t="s">
        <v>109</v>
      </c>
      <c r="C27" s="14">
        <v>5</v>
      </c>
      <c r="D27" s="14">
        <v>1</v>
      </c>
      <c r="E27" s="14">
        <v>5</v>
      </c>
      <c r="F27" s="14">
        <v>5</v>
      </c>
      <c r="G27" s="14">
        <v>1</v>
      </c>
      <c r="H27" s="14">
        <v>5</v>
      </c>
      <c r="I27" s="14">
        <v>5</v>
      </c>
      <c r="J27" s="14">
        <v>5</v>
      </c>
      <c r="K27" s="14">
        <v>5</v>
      </c>
      <c r="L27" s="14">
        <v>1</v>
      </c>
      <c r="M27" s="14">
        <v>1</v>
      </c>
      <c r="N27" s="14">
        <v>5</v>
      </c>
      <c r="O27" s="14">
        <v>1</v>
      </c>
      <c r="P27" s="14">
        <v>1</v>
      </c>
      <c r="Q27" s="14">
        <v>1</v>
      </c>
      <c r="R27" s="14">
        <v>1</v>
      </c>
      <c r="S27" s="14">
        <v>5</v>
      </c>
      <c r="T27" s="14">
        <v>5</v>
      </c>
      <c r="U27" s="14">
        <v>5</v>
      </c>
      <c r="V27" s="14">
        <v>5</v>
      </c>
      <c r="W27" s="14">
        <v>1</v>
      </c>
      <c r="X27" s="14">
        <v>1</v>
      </c>
      <c r="Y27" s="14">
        <v>1</v>
      </c>
      <c r="Z27" s="14">
        <v>5</v>
      </c>
      <c r="AA27" s="14">
        <v>1</v>
      </c>
      <c r="AB27" s="14">
        <v>5</v>
      </c>
      <c r="AC27" s="14">
        <v>5</v>
      </c>
      <c r="AD27" s="14">
        <v>5</v>
      </c>
      <c r="AE27" s="14">
        <v>5</v>
      </c>
      <c r="AF27" s="14">
        <v>1</v>
      </c>
      <c r="AG27" s="14">
        <v>1</v>
      </c>
      <c r="AH27" s="14">
        <v>1</v>
      </c>
      <c r="AI27" s="14">
        <v>1</v>
      </c>
      <c r="AJ27" s="14">
        <v>5</v>
      </c>
      <c r="AK27" s="14">
        <v>5</v>
      </c>
      <c r="AL27" s="14">
        <v>5</v>
      </c>
      <c r="AM27" s="14">
        <v>5</v>
      </c>
      <c r="AN27" s="14">
        <v>5</v>
      </c>
      <c r="AO27" s="14">
        <v>5</v>
      </c>
      <c r="AP27" s="14">
        <v>5</v>
      </c>
      <c r="AQ27" s="14">
        <v>5</v>
      </c>
      <c r="AR27" s="14">
        <v>1</v>
      </c>
      <c r="AS27" s="14">
        <v>1</v>
      </c>
      <c r="AT27" s="14">
        <v>1</v>
      </c>
      <c r="AU27" s="14">
        <v>1</v>
      </c>
      <c r="AV27" s="14">
        <v>1</v>
      </c>
      <c r="AW27" s="14">
        <v>5</v>
      </c>
    </row>
    <row r="28" spans="1:49" ht="48" thickBot="1">
      <c r="A28" s="10" t="s">
        <v>41</v>
      </c>
      <c r="B28" s="4" t="s">
        <v>42</v>
      </c>
      <c r="C28" s="14">
        <v>5</v>
      </c>
      <c r="D28" s="14">
        <v>5</v>
      </c>
      <c r="E28" s="14">
        <v>5</v>
      </c>
      <c r="F28" s="14">
        <v>5</v>
      </c>
      <c r="G28" s="14">
        <v>1</v>
      </c>
      <c r="H28" s="14">
        <v>5</v>
      </c>
      <c r="I28" s="14">
        <v>5</v>
      </c>
      <c r="J28" s="14">
        <v>5</v>
      </c>
      <c r="K28" s="14">
        <v>5</v>
      </c>
      <c r="L28" s="14">
        <v>1</v>
      </c>
      <c r="M28" s="14">
        <v>1</v>
      </c>
      <c r="N28" s="14">
        <v>5</v>
      </c>
      <c r="O28" s="14">
        <v>1</v>
      </c>
      <c r="P28" s="14">
        <v>1</v>
      </c>
      <c r="Q28" s="14">
        <v>1</v>
      </c>
      <c r="R28" s="14">
        <v>1</v>
      </c>
      <c r="S28" s="14">
        <v>5</v>
      </c>
      <c r="T28" s="14">
        <v>5</v>
      </c>
      <c r="U28" s="14">
        <v>5</v>
      </c>
      <c r="V28" s="14">
        <v>5</v>
      </c>
      <c r="W28" s="14">
        <v>5</v>
      </c>
      <c r="X28" s="14">
        <v>5</v>
      </c>
      <c r="Y28" s="14">
        <v>1</v>
      </c>
      <c r="Z28" s="14">
        <v>1</v>
      </c>
      <c r="AA28" s="14">
        <v>5</v>
      </c>
      <c r="AB28" s="14">
        <v>1</v>
      </c>
      <c r="AC28" s="14">
        <v>1</v>
      </c>
      <c r="AD28" s="14">
        <v>1</v>
      </c>
      <c r="AE28" s="14">
        <v>1</v>
      </c>
      <c r="AF28" s="14">
        <v>5</v>
      </c>
      <c r="AG28" s="14">
        <v>5</v>
      </c>
      <c r="AH28" s="14">
        <v>5</v>
      </c>
      <c r="AI28" s="14">
        <v>5</v>
      </c>
      <c r="AJ28" s="14">
        <v>5</v>
      </c>
      <c r="AK28" s="14">
        <v>5</v>
      </c>
      <c r="AL28" s="14">
        <v>5</v>
      </c>
      <c r="AM28" s="14">
        <v>1</v>
      </c>
      <c r="AN28" s="14">
        <v>5</v>
      </c>
      <c r="AO28" s="14">
        <v>5</v>
      </c>
      <c r="AP28" s="14">
        <v>5</v>
      </c>
      <c r="AQ28" s="14">
        <v>5</v>
      </c>
      <c r="AR28" s="14">
        <v>1</v>
      </c>
      <c r="AS28" s="14">
        <v>1</v>
      </c>
      <c r="AT28" s="14">
        <v>1</v>
      </c>
      <c r="AU28" s="14">
        <v>1</v>
      </c>
      <c r="AV28" s="14">
        <v>5</v>
      </c>
      <c r="AW28" s="14">
        <v>5</v>
      </c>
    </row>
    <row r="29" spans="1:49" ht="48" thickBot="1">
      <c r="A29" s="10" t="s">
        <v>43</v>
      </c>
      <c r="B29" s="4" t="s">
        <v>44</v>
      </c>
      <c r="C29" s="14">
        <v>5</v>
      </c>
      <c r="D29" s="14">
        <v>5</v>
      </c>
      <c r="E29" s="14">
        <v>5</v>
      </c>
      <c r="F29" s="14">
        <v>1</v>
      </c>
      <c r="G29" s="14">
        <v>1</v>
      </c>
      <c r="H29" s="14">
        <v>5</v>
      </c>
      <c r="I29" s="14">
        <v>5</v>
      </c>
      <c r="J29" s="14">
        <v>5</v>
      </c>
      <c r="K29" s="14">
        <v>5</v>
      </c>
      <c r="L29" s="14">
        <v>1</v>
      </c>
      <c r="M29" s="14">
        <v>1</v>
      </c>
      <c r="N29" s="14">
        <v>5</v>
      </c>
      <c r="O29" s="14">
        <v>1</v>
      </c>
      <c r="P29" s="14">
        <v>1</v>
      </c>
      <c r="Q29" s="14">
        <v>1</v>
      </c>
      <c r="R29" s="14">
        <v>1</v>
      </c>
      <c r="S29" s="14">
        <v>1</v>
      </c>
      <c r="T29" s="14">
        <v>1</v>
      </c>
      <c r="U29" s="14">
        <v>1</v>
      </c>
      <c r="V29" s="14">
        <v>1</v>
      </c>
      <c r="W29" s="14">
        <v>5</v>
      </c>
      <c r="X29" s="14">
        <v>5</v>
      </c>
      <c r="Y29" s="14">
        <v>1</v>
      </c>
      <c r="Z29" s="14">
        <v>1</v>
      </c>
      <c r="AA29" s="14">
        <v>5</v>
      </c>
      <c r="AB29" s="14">
        <v>1</v>
      </c>
      <c r="AC29" s="14">
        <v>1</v>
      </c>
      <c r="AD29" s="14">
        <v>5</v>
      </c>
      <c r="AE29" s="14">
        <v>5</v>
      </c>
      <c r="AF29" s="14">
        <v>5</v>
      </c>
      <c r="AG29" s="14">
        <v>5</v>
      </c>
      <c r="AH29" s="14">
        <v>5</v>
      </c>
      <c r="AI29" s="14">
        <v>5</v>
      </c>
      <c r="AJ29" s="14">
        <v>5</v>
      </c>
      <c r="AK29" s="14">
        <v>1</v>
      </c>
      <c r="AL29" s="14">
        <v>1</v>
      </c>
      <c r="AM29" s="14">
        <v>5</v>
      </c>
      <c r="AN29" s="14">
        <v>1</v>
      </c>
      <c r="AO29" s="14">
        <v>1</v>
      </c>
      <c r="AP29" s="14">
        <v>1</v>
      </c>
      <c r="AQ29" s="14">
        <v>1</v>
      </c>
      <c r="AR29" s="14">
        <v>1</v>
      </c>
      <c r="AS29" s="14">
        <v>1</v>
      </c>
      <c r="AT29" s="14">
        <v>1</v>
      </c>
      <c r="AU29" s="14">
        <v>1</v>
      </c>
      <c r="AV29" s="14">
        <v>1</v>
      </c>
      <c r="AW29" s="14">
        <v>1</v>
      </c>
    </row>
    <row r="30" spans="1:49" ht="15.75" thickBot="1">
      <c r="A30"/>
      <c r="C30" s="15"/>
      <c r="D30" s="15"/>
      <c r="E30" s="15"/>
      <c r="F30" s="15"/>
      <c r="G30" s="15"/>
      <c r="H30" s="15"/>
      <c r="I30" s="15"/>
      <c r="J30" s="15"/>
      <c r="K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5.75" thickBot="1">
      <c r="A31"/>
      <c r="B31" s="5" t="s">
        <v>50</v>
      </c>
      <c r="C31" s="16">
        <f t="shared" ref="C31:K31" si="0">AVERAGE(C3:C15)</f>
        <v>2.2307692307692308</v>
      </c>
      <c r="D31" s="16">
        <f t="shared" si="0"/>
        <v>1.9230769230769231</v>
      </c>
      <c r="E31" s="16">
        <f t="shared" si="0"/>
        <v>2.5384615384615383</v>
      </c>
      <c r="F31" s="16">
        <f t="shared" si="0"/>
        <v>2.5384615384615383</v>
      </c>
      <c r="G31" s="16">
        <f t="shared" si="0"/>
        <v>2.2307692307692308</v>
      </c>
      <c r="H31" s="16">
        <f t="shared" si="0"/>
        <v>2.8461538461538463</v>
      </c>
      <c r="I31" s="16">
        <f t="shared" si="0"/>
        <v>3.7692307692307692</v>
      </c>
      <c r="J31" s="16">
        <f t="shared" si="0"/>
        <v>2.5384615384615383</v>
      </c>
      <c r="K31" s="16">
        <f t="shared" si="0"/>
        <v>1.6153846153846154</v>
      </c>
      <c r="L31" s="16">
        <f>AVERAGE(L3:L15)</f>
        <v>2.2307692307692308</v>
      </c>
      <c r="M31" s="16">
        <f>AVERAGE(M3:M15)</f>
        <v>1.9230769230769231</v>
      </c>
      <c r="N31" s="16">
        <f>AVERAGE(N3:N15)</f>
        <v>3.1538461538461537</v>
      </c>
      <c r="O31" s="16">
        <f>AVERAGE(O3:O15)</f>
        <v>1.9230769230769231</v>
      </c>
      <c r="P31" s="16">
        <f t="shared" ref="P31:Z31" si="1">AVERAGE(P3:P15)</f>
        <v>1.6153846153846154</v>
      </c>
      <c r="Q31" s="16">
        <f t="shared" si="1"/>
        <v>1.6153846153846154</v>
      </c>
      <c r="R31" s="16">
        <f t="shared" si="1"/>
        <v>2.8461538461538463</v>
      </c>
      <c r="S31" s="16">
        <f t="shared" si="1"/>
        <v>2.2307692307692308</v>
      </c>
      <c r="T31" s="16">
        <f t="shared" si="1"/>
        <v>2.8461538461538463</v>
      </c>
      <c r="U31" s="16">
        <f t="shared" si="1"/>
        <v>2.8461538461538463</v>
      </c>
      <c r="V31" s="16">
        <f t="shared" si="1"/>
        <v>2.8461538461538463</v>
      </c>
      <c r="W31" s="16">
        <f t="shared" si="1"/>
        <v>3.4615384615384617</v>
      </c>
      <c r="X31" s="16">
        <f t="shared" si="1"/>
        <v>3.4615384615384617</v>
      </c>
      <c r="Y31" s="16">
        <f t="shared" si="1"/>
        <v>1.6153846153846154</v>
      </c>
      <c r="Z31" s="16">
        <f t="shared" si="1"/>
        <v>1.9230769230769231</v>
      </c>
      <c r="AA31" s="16">
        <f t="shared" ref="AA31:AM31" si="2">AVERAGE(AA3:AA15)</f>
        <v>2.2307692307692308</v>
      </c>
      <c r="AB31" s="16">
        <f t="shared" si="2"/>
        <v>2.2307692307692308</v>
      </c>
      <c r="AC31" s="16">
        <f t="shared" si="2"/>
        <v>1.9230769230769231</v>
      </c>
      <c r="AD31" s="16">
        <f t="shared" si="2"/>
        <v>2.2307692307692308</v>
      </c>
      <c r="AE31" s="16">
        <f t="shared" si="2"/>
        <v>3.1538461538461537</v>
      </c>
      <c r="AF31" s="16">
        <f t="shared" si="2"/>
        <v>2.2307692307692308</v>
      </c>
      <c r="AG31" s="16">
        <f t="shared" si="2"/>
        <v>2.2307692307692308</v>
      </c>
      <c r="AH31" s="16">
        <f t="shared" si="2"/>
        <v>2.2307692307692308</v>
      </c>
      <c r="AI31" s="16">
        <f t="shared" si="2"/>
        <v>2.2307692307692308</v>
      </c>
      <c r="AJ31" s="16">
        <f t="shared" si="2"/>
        <v>3.1538461538461537</v>
      </c>
      <c r="AK31" s="16">
        <f t="shared" si="2"/>
        <v>2.8461538461538463</v>
      </c>
      <c r="AL31" s="16">
        <f t="shared" si="2"/>
        <v>2.5384615384615383</v>
      </c>
      <c r="AM31" s="16">
        <f t="shared" si="2"/>
        <v>3.4615384615384617</v>
      </c>
      <c r="AN31" s="16">
        <f t="shared" ref="AN31:AW31" si="3">AVERAGE(AN3:AN15)</f>
        <v>2.8461538461538463</v>
      </c>
      <c r="AO31" s="16">
        <f t="shared" si="3"/>
        <v>2.8461538461538463</v>
      </c>
      <c r="AP31" s="16">
        <f t="shared" si="3"/>
        <v>2.8461538461538463</v>
      </c>
      <c r="AQ31" s="16">
        <f t="shared" si="3"/>
        <v>2.8461538461538463</v>
      </c>
      <c r="AR31" s="16">
        <f t="shared" si="3"/>
        <v>2.2307692307692308</v>
      </c>
      <c r="AS31" s="16">
        <f t="shared" si="3"/>
        <v>2.2307692307692308</v>
      </c>
      <c r="AT31" s="16">
        <f t="shared" si="3"/>
        <v>2.5384615384615383</v>
      </c>
      <c r="AU31" s="16">
        <f t="shared" si="3"/>
        <v>2.2307692307692308</v>
      </c>
      <c r="AV31" s="16">
        <f t="shared" si="3"/>
        <v>1.9230769230769231</v>
      </c>
      <c r="AW31" s="16">
        <f t="shared" si="3"/>
        <v>1.9230769230769231</v>
      </c>
    </row>
    <row r="32" spans="1:49" ht="15.75" thickBot="1">
      <c r="A32"/>
      <c r="B32" s="5" t="s">
        <v>51</v>
      </c>
      <c r="C32" s="16">
        <f t="shared" ref="C32:K32" si="4">AVERAGE(C17:C24)</f>
        <v>1.5</v>
      </c>
      <c r="D32" s="16">
        <f t="shared" si="4"/>
        <v>2</v>
      </c>
      <c r="E32" s="16">
        <f t="shared" si="4"/>
        <v>1</v>
      </c>
      <c r="F32" s="16">
        <f t="shared" si="4"/>
        <v>1.5</v>
      </c>
      <c r="G32" s="16">
        <f t="shared" si="4"/>
        <v>1</v>
      </c>
      <c r="H32" s="16">
        <f t="shared" si="4"/>
        <v>1.5</v>
      </c>
      <c r="I32" s="16">
        <f t="shared" si="4"/>
        <v>1</v>
      </c>
      <c r="J32" s="16">
        <f t="shared" si="4"/>
        <v>1</v>
      </c>
      <c r="K32" s="16">
        <f t="shared" si="4"/>
        <v>1</v>
      </c>
      <c r="L32" s="16">
        <f>AVERAGE(L17:L24)</f>
        <v>1</v>
      </c>
      <c r="M32" s="16">
        <f>AVERAGE(M17:M24)</f>
        <v>1</v>
      </c>
      <c r="N32" s="16">
        <f>AVERAGE(N17:N24)</f>
        <v>1</v>
      </c>
      <c r="O32" s="16">
        <f>AVERAGE(O17:O24)</f>
        <v>1</v>
      </c>
      <c r="P32" s="16">
        <f t="shared" ref="P32:Z32" si="5">AVERAGE(P17:P24)</f>
        <v>1</v>
      </c>
      <c r="Q32" s="16">
        <f t="shared" si="5"/>
        <v>1</v>
      </c>
      <c r="R32" s="16">
        <f t="shared" si="5"/>
        <v>1</v>
      </c>
      <c r="S32" s="16">
        <f t="shared" si="5"/>
        <v>1</v>
      </c>
      <c r="T32" s="16">
        <f t="shared" si="5"/>
        <v>1</v>
      </c>
      <c r="U32" s="16">
        <f t="shared" si="5"/>
        <v>1</v>
      </c>
      <c r="V32" s="16">
        <f t="shared" si="5"/>
        <v>1</v>
      </c>
      <c r="W32" s="16">
        <f t="shared" si="5"/>
        <v>1</v>
      </c>
      <c r="X32" s="16">
        <f t="shared" si="5"/>
        <v>1</v>
      </c>
      <c r="Y32" s="16">
        <f t="shared" si="5"/>
        <v>1</v>
      </c>
      <c r="Z32" s="16">
        <f t="shared" si="5"/>
        <v>1</v>
      </c>
      <c r="AA32" s="16">
        <f t="shared" ref="AA32:AM32" si="6">AVERAGE(AA17:AA24)</f>
        <v>1</v>
      </c>
      <c r="AB32" s="16">
        <f t="shared" si="6"/>
        <v>1</v>
      </c>
      <c r="AC32" s="16">
        <f t="shared" si="6"/>
        <v>1</v>
      </c>
      <c r="AD32" s="16">
        <f t="shared" si="6"/>
        <v>1</v>
      </c>
      <c r="AE32" s="16">
        <f t="shared" si="6"/>
        <v>1</v>
      </c>
      <c r="AF32" s="16">
        <f t="shared" si="6"/>
        <v>1</v>
      </c>
      <c r="AG32" s="16">
        <f t="shared" si="6"/>
        <v>1</v>
      </c>
      <c r="AH32" s="16">
        <f t="shared" si="6"/>
        <v>1</v>
      </c>
      <c r="AI32" s="16">
        <f t="shared" si="6"/>
        <v>1</v>
      </c>
      <c r="AJ32" s="16">
        <f t="shared" si="6"/>
        <v>1</v>
      </c>
      <c r="AK32" s="16">
        <f t="shared" si="6"/>
        <v>1.5</v>
      </c>
      <c r="AL32" s="16">
        <f t="shared" si="6"/>
        <v>1.5</v>
      </c>
      <c r="AM32" s="16">
        <f t="shared" si="6"/>
        <v>1</v>
      </c>
      <c r="AN32" s="16">
        <f t="shared" ref="AN32:AW32" si="7">AVERAGE(AN17:AN24)</f>
        <v>1</v>
      </c>
      <c r="AO32" s="16">
        <f t="shared" si="7"/>
        <v>1</v>
      </c>
      <c r="AP32" s="16">
        <f t="shared" si="7"/>
        <v>1</v>
      </c>
      <c r="AQ32" s="16">
        <f t="shared" si="7"/>
        <v>1</v>
      </c>
      <c r="AR32" s="16">
        <f t="shared" si="7"/>
        <v>1</v>
      </c>
      <c r="AS32" s="16">
        <f t="shared" si="7"/>
        <v>1</v>
      </c>
      <c r="AT32" s="16">
        <f t="shared" si="7"/>
        <v>1</v>
      </c>
      <c r="AU32" s="16">
        <f t="shared" si="7"/>
        <v>1</v>
      </c>
      <c r="AV32" s="16">
        <f t="shared" si="7"/>
        <v>1</v>
      </c>
      <c r="AW32" s="16">
        <f t="shared" si="7"/>
        <v>1</v>
      </c>
    </row>
    <row r="33" spans="2:49" ht="15.75" thickBot="1">
      <c r="B33" s="6" t="s">
        <v>23</v>
      </c>
      <c r="C33" s="17">
        <f t="shared" ref="C33:K33" si="8">AVERAGE(C31,C32)</f>
        <v>1.8653846153846154</v>
      </c>
      <c r="D33" s="17">
        <f t="shared" si="8"/>
        <v>1.9615384615384617</v>
      </c>
      <c r="E33" s="17">
        <f t="shared" si="8"/>
        <v>1.7692307692307692</v>
      </c>
      <c r="F33" s="17">
        <f t="shared" si="8"/>
        <v>2.0192307692307692</v>
      </c>
      <c r="G33" s="17">
        <f t="shared" si="8"/>
        <v>1.6153846153846154</v>
      </c>
      <c r="H33" s="17">
        <f t="shared" si="8"/>
        <v>2.1730769230769234</v>
      </c>
      <c r="I33" s="17">
        <f t="shared" si="8"/>
        <v>2.3846153846153846</v>
      </c>
      <c r="J33" s="17">
        <f t="shared" si="8"/>
        <v>1.7692307692307692</v>
      </c>
      <c r="K33" s="17">
        <f t="shared" si="8"/>
        <v>1.3076923076923077</v>
      </c>
      <c r="L33" s="17">
        <f>AVERAGE(L31,L32)</f>
        <v>1.6153846153846154</v>
      </c>
      <c r="M33" s="17">
        <f>AVERAGE(M31,M32)</f>
        <v>1.4615384615384617</v>
      </c>
      <c r="N33" s="17">
        <f>AVERAGE(N31,N32)</f>
        <v>2.0769230769230766</v>
      </c>
      <c r="O33" s="17">
        <f>AVERAGE(O31,O32)</f>
        <v>1.4615384615384617</v>
      </c>
      <c r="P33" s="17">
        <f t="shared" ref="P33:Z33" si="9">AVERAGE(P31,P32)</f>
        <v>1.3076923076923077</v>
      </c>
      <c r="Q33" s="17">
        <f t="shared" si="9"/>
        <v>1.3076923076923077</v>
      </c>
      <c r="R33" s="17">
        <f t="shared" si="9"/>
        <v>1.9230769230769231</v>
      </c>
      <c r="S33" s="17">
        <f t="shared" si="9"/>
        <v>1.6153846153846154</v>
      </c>
      <c r="T33" s="17">
        <f t="shared" si="9"/>
        <v>1.9230769230769231</v>
      </c>
      <c r="U33" s="17">
        <f t="shared" si="9"/>
        <v>1.9230769230769231</v>
      </c>
      <c r="V33" s="17">
        <f t="shared" si="9"/>
        <v>1.9230769230769231</v>
      </c>
      <c r="W33" s="17">
        <f t="shared" si="9"/>
        <v>2.2307692307692308</v>
      </c>
      <c r="X33" s="17">
        <f t="shared" si="9"/>
        <v>2.2307692307692308</v>
      </c>
      <c r="Y33" s="17">
        <f t="shared" si="9"/>
        <v>1.3076923076923077</v>
      </c>
      <c r="Z33" s="17">
        <f t="shared" si="9"/>
        <v>1.4615384615384617</v>
      </c>
      <c r="AA33" s="17">
        <f t="shared" ref="AA33:AW33" si="10">AVERAGE(AA31,AA32)</f>
        <v>1.6153846153846154</v>
      </c>
      <c r="AB33" s="17">
        <f t="shared" si="10"/>
        <v>1.6153846153846154</v>
      </c>
      <c r="AC33" s="17">
        <f t="shared" si="10"/>
        <v>1.4615384615384617</v>
      </c>
      <c r="AD33" s="17">
        <f t="shared" si="10"/>
        <v>1.6153846153846154</v>
      </c>
      <c r="AE33" s="17">
        <f t="shared" si="10"/>
        <v>2.0769230769230766</v>
      </c>
      <c r="AF33" s="17">
        <f t="shared" si="10"/>
        <v>1.6153846153846154</v>
      </c>
      <c r="AG33" s="17">
        <f t="shared" si="10"/>
        <v>1.6153846153846154</v>
      </c>
      <c r="AH33" s="17">
        <f t="shared" si="10"/>
        <v>1.6153846153846154</v>
      </c>
      <c r="AI33" s="17">
        <f t="shared" si="10"/>
        <v>1.6153846153846154</v>
      </c>
      <c r="AJ33" s="17">
        <f t="shared" si="10"/>
        <v>2.0769230769230766</v>
      </c>
      <c r="AK33" s="17">
        <f t="shared" si="10"/>
        <v>2.1730769230769234</v>
      </c>
      <c r="AL33" s="17">
        <f t="shared" si="10"/>
        <v>2.0192307692307692</v>
      </c>
      <c r="AM33" s="17">
        <f t="shared" si="10"/>
        <v>2.2307692307692308</v>
      </c>
      <c r="AN33" s="17">
        <f t="shared" si="10"/>
        <v>1.9230769230769231</v>
      </c>
      <c r="AO33" s="17">
        <f t="shared" si="10"/>
        <v>1.9230769230769231</v>
      </c>
      <c r="AP33" s="17">
        <f t="shared" si="10"/>
        <v>1.9230769230769231</v>
      </c>
      <c r="AQ33" s="17">
        <f t="shared" si="10"/>
        <v>1.9230769230769231</v>
      </c>
      <c r="AR33" s="17">
        <f t="shared" si="10"/>
        <v>1.6153846153846154</v>
      </c>
      <c r="AS33" s="17">
        <f t="shared" si="10"/>
        <v>1.6153846153846154</v>
      </c>
      <c r="AT33" s="17">
        <f t="shared" si="10"/>
        <v>1.7692307692307692</v>
      </c>
      <c r="AU33" s="17">
        <f t="shared" si="10"/>
        <v>1.6153846153846154</v>
      </c>
      <c r="AV33" s="17">
        <f t="shared" si="10"/>
        <v>1.4615384615384617</v>
      </c>
      <c r="AW33" s="17">
        <f t="shared" si="10"/>
        <v>1.4615384615384617</v>
      </c>
    </row>
    <row r="34" spans="2:49" ht="15.75" thickBot="1">
      <c r="B34" s="6" t="s">
        <v>45</v>
      </c>
      <c r="C34" s="17">
        <f t="shared" ref="C34:K34" si="11">AVERAGE(C26:C29)</f>
        <v>4</v>
      </c>
      <c r="D34" s="17">
        <f t="shared" si="11"/>
        <v>3</v>
      </c>
      <c r="E34" s="17">
        <f t="shared" si="11"/>
        <v>5</v>
      </c>
      <c r="F34" s="17">
        <f t="shared" si="11"/>
        <v>3</v>
      </c>
      <c r="G34" s="17">
        <f t="shared" si="11"/>
        <v>1</v>
      </c>
      <c r="H34" s="17">
        <f t="shared" si="11"/>
        <v>5</v>
      </c>
      <c r="I34" s="17">
        <f t="shared" si="11"/>
        <v>5</v>
      </c>
      <c r="J34" s="17">
        <f t="shared" si="11"/>
        <v>5</v>
      </c>
      <c r="K34" s="17">
        <f t="shared" si="11"/>
        <v>5</v>
      </c>
      <c r="L34" s="17">
        <f>AVERAGE(L26:L29)</f>
        <v>1</v>
      </c>
      <c r="M34" s="17">
        <f>AVERAGE(M26:M29)</f>
        <v>1</v>
      </c>
      <c r="N34" s="17">
        <f>AVERAGE(N26:N29)</f>
        <v>5</v>
      </c>
      <c r="O34" s="17">
        <f>AVERAGE(O26:O29)</f>
        <v>1</v>
      </c>
      <c r="P34" s="17">
        <f t="shared" ref="P34:Z34" si="12">AVERAGE(P26:P29)</f>
        <v>1</v>
      </c>
      <c r="Q34" s="17">
        <f t="shared" si="12"/>
        <v>1</v>
      </c>
      <c r="R34" s="17">
        <f t="shared" si="12"/>
        <v>2</v>
      </c>
      <c r="S34" s="17">
        <f t="shared" si="12"/>
        <v>4</v>
      </c>
      <c r="T34" s="17">
        <f t="shared" si="12"/>
        <v>4</v>
      </c>
      <c r="U34" s="17">
        <f t="shared" si="12"/>
        <v>4</v>
      </c>
      <c r="V34" s="17">
        <f t="shared" si="12"/>
        <v>4</v>
      </c>
      <c r="W34" s="17">
        <f t="shared" si="12"/>
        <v>4</v>
      </c>
      <c r="X34" s="17">
        <f t="shared" si="12"/>
        <v>4</v>
      </c>
      <c r="Y34" s="17">
        <f t="shared" si="12"/>
        <v>2</v>
      </c>
      <c r="Z34" s="17">
        <f t="shared" si="12"/>
        <v>3</v>
      </c>
      <c r="AA34" s="17">
        <f t="shared" ref="AA34:AM34" si="13">AVERAGE(AA26:AA29)</f>
        <v>4</v>
      </c>
      <c r="AB34" s="17">
        <f t="shared" si="13"/>
        <v>2</v>
      </c>
      <c r="AC34" s="17">
        <f t="shared" si="13"/>
        <v>2</v>
      </c>
      <c r="AD34" s="17">
        <f t="shared" si="13"/>
        <v>4</v>
      </c>
      <c r="AE34" s="17">
        <f t="shared" si="13"/>
        <v>3</v>
      </c>
      <c r="AF34" s="17">
        <f t="shared" si="13"/>
        <v>4</v>
      </c>
      <c r="AG34" s="17">
        <f t="shared" si="13"/>
        <v>4</v>
      </c>
      <c r="AH34" s="17">
        <f t="shared" si="13"/>
        <v>4</v>
      </c>
      <c r="AI34" s="17">
        <f t="shared" si="13"/>
        <v>4</v>
      </c>
      <c r="AJ34" s="17">
        <f t="shared" si="13"/>
        <v>4</v>
      </c>
      <c r="AK34" s="17">
        <f t="shared" si="13"/>
        <v>4</v>
      </c>
      <c r="AL34" s="17">
        <f t="shared" si="13"/>
        <v>4</v>
      </c>
      <c r="AM34" s="17">
        <f t="shared" si="13"/>
        <v>3</v>
      </c>
      <c r="AN34" s="17">
        <f t="shared" ref="AN34:AW34" si="14">AVERAGE(AN26:AN29)</f>
        <v>3</v>
      </c>
      <c r="AO34" s="17">
        <f t="shared" si="14"/>
        <v>3</v>
      </c>
      <c r="AP34" s="17">
        <f t="shared" si="14"/>
        <v>3</v>
      </c>
      <c r="AQ34" s="17">
        <f t="shared" si="14"/>
        <v>3</v>
      </c>
      <c r="AR34" s="17">
        <f t="shared" si="14"/>
        <v>1</v>
      </c>
      <c r="AS34" s="17">
        <f t="shared" si="14"/>
        <v>1</v>
      </c>
      <c r="AT34" s="17">
        <f t="shared" si="14"/>
        <v>1</v>
      </c>
      <c r="AU34" s="17">
        <f t="shared" si="14"/>
        <v>1</v>
      </c>
      <c r="AV34" s="17">
        <f t="shared" si="14"/>
        <v>2</v>
      </c>
      <c r="AW34" s="17">
        <f t="shared" si="14"/>
        <v>4</v>
      </c>
    </row>
    <row r="35" spans="2:49" ht="15.75" thickBot="1">
      <c r="B35" s="7" t="s">
        <v>46</v>
      </c>
      <c r="C35" s="18">
        <f t="shared" ref="C35:K35" si="15">C33*C34</f>
        <v>7.4615384615384617</v>
      </c>
      <c r="D35" s="18">
        <f t="shared" si="15"/>
        <v>5.884615384615385</v>
      </c>
      <c r="E35" s="18">
        <f t="shared" si="15"/>
        <v>8.8461538461538467</v>
      </c>
      <c r="F35" s="18">
        <f t="shared" si="15"/>
        <v>6.0576923076923075</v>
      </c>
      <c r="G35" s="19">
        <f t="shared" si="15"/>
        <v>1.6153846153846154</v>
      </c>
      <c r="H35" s="26">
        <f t="shared" si="15"/>
        <v>10.865384615384617</v>
      </c>
      <c r="I35" s="26">
        <f t="shared" si="15"/>
        <v>11.923076923076923</v>
      </c>
      <c r="J35" s="26">
        <f t="shared" si="15"/>
        <v>8.8461538461538467</v>
      </c>
      <c r="K35" s="18">
        <f t="shared" si="15"/>
        <v>6.5384615384615383</v>
      </c>
      <c r="L35" s="19">
        <f>L33*L34</f>
        <v>1.6153846153846154</v>
      </c>
      <c r="M35" s="19">
        <f>M33*M34</f>
        <v>1.4615384615384617</v>
      </c>
      <c r="N35" s="26">
        <f>N33*N34</f>
        <v>10.384615384615383</v>
      </c>
      <c r="O35" s="19">
        <f>O33*O34</f>
        <v>1.4615384615384617</v>
      </c>
      <c r="P35" s="19">
        <f t="shared" ref="P35:Z35" si="16">P33*P34</f>
        <v>1.3076923076923077</v>
      </c>
      <c r="Q35" s="19">
        <f t="shared" si="16"/>
        <v>1.3076923076923077</v>
      </c>
      <c r="R35" s="19">
        <f t="shared" si="16"/>
        <v>3.8461538461538463</v>
      </c>
      <c r="S35" s="18">
        <f t="shared" si="16"/>
        <v>6.4615384615384617</v>
      </c>
      <c r="T35" s="18">
        <f t="shared" si="16"/>
        <v>7.6923076923076925</v>
      </c>
      <c r="U35" s="18">
        <f t="shared" si="16"/>
        <v>7.6923076923076925</v>
      </c>
      <c r="V35" s="18">
        <f t="shared" si="16"/>
        <v>7.6923076923076925</v>
      </c>
      <c r="W35" s="26">
        <f t="shared" si="16"/>
        <v>8.9230769230769234</v>
      </c>
      <c r="X35" s="26">
        <f t="shared" si="16"/>
        <v>8.9230769230769234</v>
      </c>
      <c r="Y35" s="19">
        <f t="shared" si="16"/>
        <v>2.6153846153846154</v>
      </c>
      <c r="Z35" s="19">
        <f t="shared" si="16"/>
        <v>4.384615384615385</v>
      </c>
      <c r="AA35" s="18">
        <f t="shared" ref="AA35:AW35" si="17">AA33*AA34</f>
        <v>6.4615384615384617</v>
      </c>
      <c r="AB35" s="19">
        <f t="shared" si="17"/>
        <v>3.2307692307692308</v>
      </c>
      <c r="AC35" s="19">
        <f t="shared" si="17"/>
        <v>2.9230769230769234</v>
      </c>
      <c r="AD35" s="18">
        <f t="shared" si="17"/>
        <v>6.4615384615384617</v>
      </c>
      <c r="AE35" s="18">
        <f t="shared" si="17"/>
        <v>6.2307692307692299</v>
      </c>
      <c r="AF35" s="18">
        <f t="shared" si="17"/>
        <v>6.4615384615384617</v>
      </c>
      <c r="AG35" s="18">
        <f t="shared" si="17"/>
        <v>6.4615384615384617</v>
      </c>
      <c r="AH35" s="18">
        <f t="shared" si="17"/>
        <v>6.4615384615384617</v>
      </c>
      <c r="AI35" s="18">
        <f t="shared" si="17"/>
        <v>6.4615384615384617</v>
      </c>
      <c r="AJ35" s="26">
        <f t="shared" si="17"/>
        <v>8.3076923076923066</v>
      </c>
      <c r="AK35" s="26">
        <f t="shared" si="17"/>
        <v>8.6923076923076934</v>
      </c>
      <c r="AL35" s="26">
        <f t="shared" si="17"/>
        <v>8.0769230769230766</v>
      </c>
      <c r="AM35" s="18">
        <f t="shared" si="17"/>
        <v>6.6923076923076925</v>
      </c>
      <c r="AN35" s="18">
        <f t="shared" si="17"/>
        <v>5.7692307692307692</v>
      </c>
      <c r="AO35" s="18">
        <f t="shared" si="17"/>
        <v>5.7692307692307692</v>
      </c>
      <c r="AP35" s="18">
        <f t="shared" si="17"/>
        <v>5.7692307692307692</v>
      </c>
      <c r="AQ35" s="18">
        <f t="shared" si="17"/>
        <v>5.7692307692307692</v>
      </c>
      <c r="AR35" s="19">
        <f t="shared" si="17"/>
        <v>1.6153846153846154</v>
      </c>
      <c r="AS35" s="19">
        <f t="shared" si="17"/>
        <v>1.6153846153846154</v>
      </c>
      <c r="AT35" s="19">
        <f t="shared" si="17"/>
        <v>1.7692307692307692</v>
      </c>
      <c r="AU35" s="19">
        <f t="shared" si="17"/>
        <v>1.6153846153846154</v>
      </c>
      <c r="AV35" s="19">
        <f t="shared" si="17"/>
        <v>2.9230769230769234</v>
      </c>
      <c r="AW35" s="18">
        <f t="shared" si="17"/>
        <v>5.8461538461538467</v>
      </c>
    </row>
    <row r="39" spans="2:49">
      <c r="H39" s="21"/>
    </row>
    <row r="41" spans="2:49">
      <c r="B41" s="21" t="s">
        <v>114</v>
      </c>
    </row>
    <row r="42" spans="2:49">
      <c r="B42" s="29" t="s">
        <v>110</v>
      </c>
      <c r="C42" s="20"/>
      <c r="D42" s="27"/>
      <c r="E42" s="20"/>
      <c r="G42" s="20"/>
    </row>
    <row r="43" spans="2:49">
      <c r="B43" s="30" t="s">
        <v>115</v>
      </c>
      <c r="C43" s="20"/>
      <c r="D43" s="28"/>
      <c r="E43" s="20"/>
      <c r="G43" s="20"/>
    </row>
    <row r="44" spans="2:49">
      <c r="B44" s="1"/>
    </row>
    <row r="45" spans="2:49">
      <c r="B45" s="23" t="s">
        <v>111</v>
      </c>
    </row>
    <row r="46" spans="2:49">
      <c r="B46" s="30" t="s">
        <v>116</v>
      </c>
    </row>
    <row r="47" spans="2:49">
      <c r="B47" s="1"/>
    </row>
    <row r="48" spans="2:49">
      <c r="B48" s="24" t="s">
        <v>112</v>
      </c>
    </row>
    <row r="49" spans="2:2">
      <c r="B49" s="31" t="s">
        <v>117</v>
      </c>
    </row>
    <row r="50" spans="2:2">
      <c r="B50" s="1"/>
    </row>
    <row r="51" spans="2:2">
      <c r="B51" s="25" t="s">
        <v>113</v>
      </c>
    </row>
    <row r="52" spans="2:2">
      <c r="B52" s="31" t="s">
        <v>118</v>
      </c>
    </row>
    <row r="54" spans="2:2">
      <c r="B54" s="42" t="s">
        <v>121</v>
      </c>
    </row>
  </sheetData>
  <mergeCells count="1">
    <mergeCell ref="A1:B1"/>
  </mergeCells>
  <phoneticPr fontId="0" type="noConversion"/>
  <dataValidations xWindow="686" yWindow="277" count="1">
    <dataValidation type="list" allowBlank="1" showInputMessage="1" showErrorMessage="1" sqref="C17:AW24 C3:AW15 C26:AW29">
      <formula1>valori</formula1>
    </dataValidation>
  </dataValidations>
  <printOptions horizontalCentered="1"/>
  <pageMargins left="0" right="0" top="0" bottom="0" header="0" footer="0"/>
  <pageSetup paperSize="8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A2" sqref="A1:A2"/>
    </sheetView>
  </sheetViews>
  <sheetFormatPr defaultRowHeight="15"/>
  <sheetData>
    <row r="1" spans="1:2">
      <c r="A1">
        <v>1</v>
      </c>
      <c r="B1" t="s">
        <v>48</v>
      </c>
    </row>
    <row r="2" spans="1:2">
      <c r="A2">
        <v>5</v>
      </c>
      <c r="B2" t="s">
        <v>49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calcolo livelli di rischio</vt:lpstr>
      <vt:lpstr>Foglio2</vt:lpstr>
      <vt:lpstr>'calcolo livelli di rischio'!Area_stampa</vt:lpstr>
      <vt:lpstr>valori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3 Linee guida anticorruzione</dc:title>
  <dc:creator>ReteComuni</dc:creator>
  <cp:keywords>corruzione</cp:keywords>
  <cp:lastModifiedBy>anna</cp:lastModifiedBy>
  <cp:lastPrinted>2017-01-17T10:27:26Z</cp:lastPrinted>
  <dcterms:created xsi:type="dcterms:W3CDTF">2016-03-22T09:04:06Z</dcterms:created>
  <dcterms:modified xsi:type="dcterms:W3CDTF">2018-03-29T09:23:43Z</dcterms:modified>
</cp:coreProperties>
</file>