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3\"/>
    </mc:Choice>
  </mc:AlternateContent>
  <xr:revisionPtr revIDLastSave="0" documentId="13_ncr:1_{5680CF23-B32E-494E-ABB3-D8BE71052C88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<sst xmlns="http://schemas.openxmlformats.org/spreadsheetml/2006/main" count="28" uniqueCount="16">
  <si>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</si>
  <si>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</si>
  <si>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</si>
  <si>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</si>
  <si>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</si>
  <si>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</si>
  <si>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</si>
  <si>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</si>
  <si>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</si>
  <si>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</si>
  <si>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</si>
  <si>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</si>
  <si>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>OTTOBRE</t>
  </si>
  <si>
    <t>NOVEMBRE</t>
  </si>
  <si>
    <t>DICEMBRE</t>
  </si>
  <si>
    <t xml:space="preserve">ANNO  2023  - 4°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</si>
</sst>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N15" sqref="N15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12</v>
      </c>
      <c r="B7" s="5">
        <v>3</v>
      </c>
      <c r="C7" s="6">
        <v>78</v>
      </c>
      <c r="D7" s="7">
        <f>C7-(E7+F7)</f>
        <v>63</v>
      </c>
      <c r="E7" s="6">
        <v>0</v>
      </c>
      <c r="F7" s="6">
        <v>15</v>
      </c>
      <c r="G7" s="7">
        <f>((F7+E7)*100)/C7</f>
        <v>19.23076923076923</v>
      </c>
      <c r="H7" s="7">
        <f>(D7*100)/C7</f>
        <v>80.769230769230774</v>
      </c>
    </row>
    <row r="8" spans="1:8" x14ac:dyDescent="0.25">
      <c r="A8" s="4" t="s">
        <v>13</v>
      </c>
      <c r="B8" s="5">
        <v>3</v>
      </c>
      <c r="C8" s="6">
        <v>78</v>
      </c>
      <c r="D8" s="7">
        <f t="shared" ref="D8:D9" si="0">C8-(E8+F8)</f>
        <v>74</v>
      </c>
      <c r="E8" s="6">
        <v>0</v>
      </c>
      <c r="F8" s="6">
        <v>4</v>
      </c>
      <c r="G8" s="7">
        <f>((F8+E8)*100)/C8</f>
        <v>5.1282051282051286</v>
      </c>
      <c r="H8" s="7">
        <f>(D8*100)/C8</f>
        <v>94.871794871794876</v>
      </c>
    </row>
    <row r="9" spans="1:8" x14ac:dyDescent="0.25">
      <c r="A9" s="4" t="s">
        <v>14</v>
      </c>
      <c r="B9" s="5">
        <v>3</v>
      </c>
      <c r="C9" s="6">
        <v>78</v>
      </c>
      <c r="D9" s="7">
        <f t="shared" si="0"/>
        <v>72.63</v>
      </c>
      <c r="E9" s="6">
        <v>0</v>
      </c>
      <c r="F9" s="6">
        <v>5.37</v>
      </c>
      <c r="G9" s="7">
        <v>9.5</v>
      </c>
      <c r="H9" s="7">
        <f t="shared" ref="H9" si="1">(D9*100)/C9</f>
        <v>93.115384615384613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69.876666666666665</v>
      </c>
      <c r="E10" s="9">
        <f>AVERAGE(E7:E9)</f>
        <v>0</v>
      </c>
      <c r="F10" s="9">
        <f t="shared" ref="F10" si="3">AVERAGE(F7:F9)</f>
        <v>8.1233333333333331</v>
      </c>
      <c r="G10" s="7">
        <f>AVERAGE(G7:G9)</f>
        <v>11.286324786324785</v>
      </c>
      <c r="H10" s="7">
        <f t="shared" ref="H10" si="4">AVERAGE(H7:H9)</f>
        <v>89.585470085470092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209.63</v>
      </c>
      <c r="E11" s="9">
        <f t="shared" ref="E11:F11" si="5">SUM(E7:E9)</f>
        <v>0</v>
      </c>
      <c r="F11" s="9">
        <f t="shared" si="5"/>
        <v>24.37</v>
      </c>
      <c r="G11" s="7">
        <f>((F11+E11)*100)/C11</f>
        <v>10.414529914529915</v>
      </c>
      <c r="H11" s="7">
        <f>(D11*100)/C11</f>
        <v>89.585470085470092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12</v>
      </c>
      <c r="B16" s="5">
        <v>5</v>
      </c>
      <c r="C16" s="6">
        <v>130</v>
      </c>
      <c r="D16" s="7">
        <f>C16-(E16+F16)</f>
        <v>75.47999999999999</v>
      </c>
      <c r="E16" s="6">
        <v>7.5</v>
      </c>
      <c r="F16" s="6">
        <v>47.02</v>
      </c>
      <c r="G16" s="7">
        <f>((F16+E16)*100)/C16</f>
        <v>41.938461538461539</v>
      </c>
      <c r="H16" s="7">
        <f>(D16*100)/C16</f>
        <v>58.061538461538454</v>
      </c>
    </row>
    <row r="17" spans="1:8" x14ac:dyDescent="0.25">
      <c r="A17" s="4" t="s">
        <v>13</v>
      </c>
      <c r="B17" s="5">
        <v>4</v>
      </c>
      <c r="C17" s="6">
        <v>104</v>
      </c>
      <c r="D17" s="7">
        <f t="shared" ref="D17:D18" si="6">C17-(E17+F17)</f>
        <v>98.69</v>
      </c>
      <c r="E17" s="6">
        <v>0</v>
      </c>
      <c r="F17" s="6">
        <v>5.31</v>
      </c>
      <c r="G17" s="7">
        <f t="shared" ref="G17:G18" si="7">((F17+E17)*100)/C17</f>
        <v>5.1057692307692308</v>
      </c>
      <c r="H17" s="7">
        <f>(D17*100)/C17</f>
        <v>94.894230769230774</v>
      </c>
    </row>
    <row r="18" spans="1:8" x14ac:dyDescent="0.25">
      <c r="A18" s="4" t="s">
        <v>14</v>
      </c>
      <c r="B18" s="5">
        <v>4</v>
      </c>
      <c r="C18" s="6">
        <v>104</v>
      </c>
      <c r="D18" s="7">
        <f t="shared" si="6"/>
        <v>79.12</v>
      </c>
      <c r="E18" s="6">
        <v>12</v>
      </c>
      <c r="F18" s="6">
        <v>12.88</v>
      </c>
      <c r="G18" s="7">
        <f t="shared" si="7"/>
        <v>23.923076923076927</v>
      </c>
      <c r="H18" s="7">
        <f t="shared" ref="H18" si="8">(D18*100)/C18</f>
        <v>76.07692307692308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112.66666666666667</v>
      </c>
      <c r="D19" s="7">
        <f t="shared" si="9"/>
        <v>84.429999999999993</v>
      </c>
      <c r="E19" s="9">
        <f>AVERAGE(E16:E18)</f>
        <v>6.5</v>
      </c>
      <c r="F19" s="9">
        <f t="shared" ref="F19" si="10">AVERAGE(F16:F18)</f>
        <v>21.736666666666668</v>
      </c>
      <c r="G19" s="7">
        <f>AVERAGE(G16:G18)</f>
        <v>23.655769230769234</v>
      </c>
      <c r="H19" s="7">
        <f t="shared" ref="H19" si="11">AVERAGE(H16:H18)</f>
        <v>76.344230769230762</v>
      </c>
    </row>
    <row r="20" spans="1:8" ht="21.75" customHeight="1" x14ac:dyDescent="0.25">
      <c r="A20" s="8" t="s">
        <v>10</v>
      </c>
      <c r="B20" s="1"/>
      <c r="C20" s="7">
        <f>SUM(C16:C18)</f>
        <v>338</v>
      </c>
      <c r="D20" s="7">
        <f>SUM(D16:D18)</f>
        <v>253.29</v>
      </c>
      <c r="E20" s="9">
        <f t="shared" ref="E20" si="12">SUM(E16:E18)</f>
        <v>19.5</v>
      </c>
      <c r="F20" s="9">
        <f>SUM(F16:F18)</f>
        <v>65.210000000000008</v>
      </c>
      <c r="G20" s="7">
        <f t="shared" ref="G20" si="13">((F20+E20)*100)/C20</f>
        <v>25.062130177514792</v>
      </c>
      <c r="H20" s="7">
        <f>(D20*100)/C20</f>
        <v>74.937869822485212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2025-10-31T09:04:26Z</dcterms:modified>
</cp:coreProperties>
</file>