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2\"/>
    </mc:Choice>
  </mc:AlternateContent>
  <xr:revisionPtr revIDLastSave="0" documentId="13_ncr:1_{A12BD340-B91E-4452-B1EC-4294287D6AB6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H19" i="1" l="1"/>
  <c r="G19" i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<sst xmlns="http://schemas.openxmlformats.org/spreadsheetml/2006/main" count="28" uniqueCount="16">
  <si>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</si>
  <si>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</si>
  <si>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</si>
  <si>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</si>
  <si>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</si>
  <si>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</si>
  <si>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</si>
  <si>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</si>
  <si>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</si>
  <si>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</si>
  <si>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</si>
  <si>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</si>
  <si>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>OTTOBRE</t>
  </si>
  <si>
    <t>NOVEMBRE</t>
  </si>
  <si>
    <t>DICEMBRE</t>
  </si>
  <si>
    <t xml:space="preserve">ANNO  2022  - 4° 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</si>
</sst>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O15" sqref="O15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15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12</v>
      </c>
      <c r="B7" s="5">
        <v>3</v>
      </c>
      <c r="C7" s="6">
        <v>78</v>
      </c>
      <c r="D7" s="7">
        <f>C7-(E7+F7)</f>
        <v>71</v>
      </c>
      <c r="E7" s="6">
        <v>0</v>
      </c>
      <c r="F7" s="6">
        <v>7</v>
      </c>
      <c r="G7" s="7">
        <f>((F7+E7)*100)/C7</f>
        <v>8.9743589743589745</v>
      </c>
      <c r="H7" s="7">
        <f>(D7*100)/C7</f>
        <v>91.025641025641022</v>
      </c>
    </row>
    <row r="8" spans="1:8" x14ac:dyDescent="0.25">
      <c r="A8" s="4" t="s">
        <v>13</v>
      </c>
      <c r="B8" s="5">
        <v>3</v>
      </c>
      <c r="C8" s="6">
        <v>78</v>
      </c>
      <c r="D8" s="7">
        <f t="shared" ref="D8:D9" si="0">C8-(E8+F8)</f>
        <v>69</v>
      </c>
      <c r="E8" s="6">
        <v>0</v>
      </c>
      <c r="F8" s="6">
        <v>9</v>
      </c>
      <c r="G8" s="7">
        <f>((F8+E8)*100)/C8</f>
        <v>11.538461538461538</v>
      </c>
      <c r="H8" s="7">
        <f>(D8*100)/C8</f>
        <v>88.461538461538467</v>
      </c>
    </row>
    <row r="9" spans="1:8" x14ac:dyDescent="0.25">
      <c r="A9" s="4" t="s">
        <v>14</v>
      </c>
      <c r="B9" s="5">
        <v>3</v>
      </c>
      <c r="C9" s="6">
        <v>78</v>
      </c>
      <c r="D9" s="7">
        <f t="shared" si="0"/>
        <v>72.88</v>
      </c>
      <c r="E9" s="6">
        <v>0</v>
      </c>
      <c r="F9" s="6">
        <v>5.12</v>
      </c>
      <c r="G9" s="7">
        <v>9.5</v>
      </c>
      <c r="H9" s="7">
        <f t="shared" ref="H9" si="1">(D9*100)/C9</f>
        <v>93.435897435897431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70.959999999999994</v>
      </c>
      <c r="E10" s="9">
        <f>AVERAGE(E7:E9)</f>
        <v>0</v>
      </c>
      <c r="F10" s="9">
        <f t="shared" ref="F10" si="3">AVERAGE(F7:F9)</f>
        <v>7.04</v>
      </c>
      <c r="G10" s="7">
        <f>AVERAGE(G7:G9)</f>
        <v>10.004273504273504</v>
      </c>
      <c r="H10" s="7">
        <f t="shared" ref="H10" si="4">AVERAGE(H7:H9)</f>
        <v>90.974358974358964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212.88</v>
      </c>
      <c r="E11" s="9">
        <f t="shared" ref="E11:F11" si="5">SUM(E7:E9)</f>
        <v>0</v>
      </c>
      <c r="F11" s="9">
        <f t="shared" si="5"/>
        <v>21.12</v>
      </c>
      <c r="G11" s="7">
        <f>((F11+E11)*100)/C11</f>
        <v>9.0256410256410255</v>
      </c>
      <c r="H11" s="7">
        <f>(D11*100)/C11</f>
        <v>90.974358974358978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12</v>
      </c>
      <c r="B16" s="5">
        <v>5</v>
      </c>
      <c r="C16" s="6">
        <v>130</v>
      </c>
      <c r="D16" s="7">
        <f>C16-(E16+F16)</f>
        <v>83.5</v>
      </c>
      <c r="E16" s="6">
        <v>10</v>
      </c>
      <c r="F16" s="6">
        <v>36.5</v>
      </c>
      <c r="G16" s="7">
        <f>((F16+E16)*100)/C16</f>
        <v>35.769230769230766</v>
      </c>
      <c r="H16" s="7">
        <f>(D16*100)/C16</f>
        <v>64.230769230769226</v>
      </c>
    </row>
    <row r="17" spans="1:8" x14ac:dyDescent="0.25">
      <c r="A17" s="4" t="s">
        <v>13</v>
      </c>
      <c r="B17" s="5">
        <v>5</v>
      </c>
      <c r="C17" s="6">
        <v>130</v>
      </c>
      <c r="D17" s="7">
        <f t="shared" ref="D17:D18" si="6">C17-(E17+F17)</f>
        <v>101</v>
      </c>
      <c r="E17" s="6">
        <v>0</v>
      </c>
      <c r="F17" s="6">
        <v>29</v>
      </c>
      <c r="G17" s="7">
        <f t="shared" ref="G17:G18" si="7">((F17+E17)*100)/C17</f>
        <v>22.307692307692307</v>
      </c>
      <c r="H17" s="7">
        <f>(D17*100)/C17</f>
        <v>77.692307692307693</v>
      </c>
    </row>
    <row r="18" spans="1:8" x14ac:dyDescent="0.25">
      <c r="A18" s="4" t="s">
        <v>14</v>
      </c>
      <c r="B18" s="5">
        <v>5</v>
      </c>
      <c r="C18" s="6">
        <v>130</v>
      </c>
      <c r="D18" s="7">
        <f t="shared" si="6"/>
        <v>88.4</v>
      </c>
      <c r="E18" s="6">
        <v>0</v>
      </c>
      <c r="F18" s="6">
        <v>41.6</v>
      </c>
      <c r="G18" s="7">
        <f t="shared" si="7"/>
        <v>32</v>
      </c>
      <c r="H18" s="7">
        <f t="shared" ref="H18" si="8">(D18*100)/C18</f>
        <v>68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90.966666666666654</v>
      </c>
      <c r="E19" s="9">
        <f>AVERAGE(E16:E18)</f>
        <v>3.3333333333333335</v>
      </c>
      <c r="F19" s="9">
        <f t="shared" ref="F19" si="10">AVERAGE(F16:F18)</f>
        <v>35.699999999999996</v>
      </c>
      <c r="G19" s="7">
        <f>AVERAGE(G16:G18)</f>
        <v>30.025641025641022</v>
      </c>
      <c r="H19" s="7">
        <f t="shared" ref="H19" si="11">AVERAGE(H16:H18)</f>
        <v>69.974358974358964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272.89999999999998</v>
      </c>
      <c r="E20" s="9">
        <f t="shared" ref="E20" si="12">SUM(E16:E18)</f>
        <v>10</v>
      </c>
      <c r="F20" s="9">
        <f>SUM(F16:F18)</f>
        <v>107.1</v>
      </c>
      <c r="G20" s="7">
        <f t="shared" ref="G20" si="13">((F20+E20)*100)/C20</f>
        <v>30.025641025641026</v>
      </c>
      <c r="H20" s="7">
        <f>(D20*100)/C20</f>
        <v>69.974358974358964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2025-10-31T09:19:56Z</dcterms:modified>
</cp:coreProperties>
</file>