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0\"/>
    </mc:Choice>
  </mc:AlternateContent>
  <xr:revisionPtr revIDLastSave="0" documentId="13_ncr:1_{A283D920-FB66-4A70-B24C-6D4B5CE37970}" xr6:coauthVersionLast="47" xr6:coauthVersionMax="47" xr10:uidLastSave="{00000000-0000-0000-0000-000000000000}"/>
  <bookViews>
    <workbookView xWindow="2805" yWindow="2805" windowWidth="2160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H19" i="1" s="1"/>
  <c r="F11" i="1"/>
  <c r="E11" i="1"/>
  <c r="C11" i="1"/>
  <c r="F10" i="1"/>
  <c r="E10" i="1"/>
  <c r="C10" i="1"/>
  <c r="H9" i="1"/>
  <c r="G8" i="1"/>
  <c r="H8" i="1"/>
  <c r="G7" i="1"/>
  <c r="G10" i="1" s="1"/>
  <c r="H7" i="1"/>
  <c r="G19" i="1" l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<sst xmlns="http://schemas.openxmlformats.org/spreadsheetml/2006/main" count="28" uniqueCount="16">
  <si>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</si>
  <si>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</si>
  <si>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</si>
  <si>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</si>
  <si>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</si>
  <si>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</si>
  <si>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</si>
  <si>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</si>
  <si>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</si>
  <si>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</si>
  <si>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</si>
  <si>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</si>
  <si>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 xml:space="preserve">ANNO  2020  - 1°  TRIMESTRE </t>
  </si>
  <si>
    <t>GENNAIO</t>
  </si>
  <si>
    <t>FEBBRAIO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</si>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</sst>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7" workbookViewId="0">
      <selection activeCell="A16" sqref="A16:A18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12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13</v>
      </c>
      <c r="B7" s="5">
        <v>3</v>
      </c>
      <c r="C7" s="6">
        <v>78</v>
      </c>
      <c r="D7" s="7">
        <v>61</v>
      </c>
      <c r="E7" s="6">
        <v>0</v>
      </c>
      <c r="F7" s="6">
        <v>17</v>
      </c>
      <c r="G7" s="7">
        <f>((F7+E7)*100)/C7</f>
        <v>21.794871794871796</v>
      </c>
      <c r="H7" s="7">
        <f>(D7*100)/C7</f>
        <v>78.205128205128204</v>
      </c>
    </row>
    <row r="8" spans="1:8" x14ac:dyDescent="0.25">
      <c r="A8" s="4" t="s">
        <v>14</v>
      </c>
      <c r="B8" s="5">
        <v>3</v>
      </c>
      <c r="C8" s="6">
        <v>78</v>
      </c>
      <c r="D8" s="7">
        <v>70</v>
      </c>
      <c r="E8" s="6">
        <v>0</v>
      </c>
      <c r="F8" s="6">
        <v>8</v>
      </c>
      <c r="G8" s="7">
        <f>((F8+E8)*100)/C8</f>
        <v>10.256410256410257</v>
      </c>
      <c r="H8" s="7">
        <f>(D8*100)/C8</f>
        <v>89.743589743589737</v>
      </c>
    </row>
    <row r="9" spans="1:8" x14ac:dyDescent="0.25">
      <c r="A9" s="4" t="s">
        <v>15</v>
      </c>
      <c r="B9" s="5">
        <v>3</v>
      </c>
      <c r="C9" s="6">
        <v>78</v>
      </c>
      <c r="D9" s="7">
        <v>70</v>
      </c>
      <c r="E9" s="6">
        <v>0</v>
      </c>
      <c r="F9" s="6">
        <v>8</v>
      </c>
      <c r="G9" s="7">
        <v>9.5</v>
      </c>
      <c r="H9" s="7">
        <f t="shared" ref="H9" si="0">(D9*100)/C9</f>
        <v>89.743589743589737</v>
      </c>
    </row>
    <row r="10" spans="1:8" ht="45" x14ac:dyDescent="0.25">
      <c r="A10" s="8" t="s">
        <v>9</v>
      </c>
      <c r="B10" s="1"/>
      <c r="C10" s="7">
        <f t="shared" ref="C10:D10" si="1">AVERAGE(C7:C9)</f>
        <v>78</v>
      </c>
      <c r="D10" s="7">
        <f t="shared" si="1"/>
        <v>67</v>
      </c>
      <c r="E10" s="9">
        <f>AVERAGE(E7:E9)</f>
        <v>0</v>
      </c>
      <c r="F10" s="9">
        <f t="shared" ref="F10" si="2">AVERAGE(F7:F9)</f>
        <v>11</v>
      </c>
      <c r="G10" s="7">
        <f>AVERAGE(G7:G9)</f>
        <v>13.850427350427351</v>
      </c>
      <c r="H10" s="7">
        <f t="shared" ref="H10" si="3">AVERAGE(H7:H9)</f>
        <v>85.897435897435898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201</v>
      </c>
      <c r="E11" s="9">
        <f t="shared" ref="E11:F11" si="4">SUM(E7:E9)</f>
        <v>0</v>
      </c>
      <c r="F11" s="9">
        <f t="shared" si="4"/>
        <v>33</v>
      </c>
      <c r="G11" s="7">
        <f>((F11+E11)*100)/C11</f>
        <v>14.102564102564102</v>
      </c>
      <c r="H11" s="7">
        <f>(D11*100)/C11</f>
        <v>85.897435897435898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13</v>
      </c>
      <c r="B16" s="5">
        <v>5</v>
      </c>
      <c r="C16" s="6">
        <v>130</v>
      </c>
      <c r="D16" s="7">
        <f>C16-(E16+F16)</f>
        <v>119.5</v>
      </c>
      <c r="E16" s="6">
        <v>0</v>
      </c>
      <c r="F16" s="6">
        <v>10.5</v>
      </c>
      <c r="G16" s="7">
        <f>((F16+E16)*100)/C16</f>
        <v>8.0769230769230766</v>
      </c>
      <c r="H16" s="7">
        <f>(D16*100)/C16</f>
        <v>91.92307692307692</v>
      </c>
    </row>
    <row r="17" spans="1:8" x14ac:dyDescent="0.25">
      <c r="A17" s="4" t="s">
        <v>14</v>
      </c>
      <c r="B17" s="5">
        <v>5</v>
      </c>
      <c r="C17" s="6">
        <v>130</v>
      </c>
      <c r="D17" s="7">
        <f t="shared" ref="D17:D18" si="5">C17-(E17+F17)</f>
        <v>124.5</v>
      </c>
      <c r="E17" s="6">
        <v>0</v>
      </c>
      <c r="F17" s="6">
        <v>5.5</v>
      </c>
      <c r="G17" s="7">
        <f t="shared" ref="G17:G18" si="6">((F17+E17)*100)/C17</f>
        <v>4.2307692307692308</v>
      </c>
      <c r="H17" s="7">
        <f>(D17*100)/C17</f>
        <v>95.769230769230774</v>
      </c>
    </row>
    <row r="18" spans="1:8" x14ac:dyDescent="0.25">
      <c r="A18" s="4" t="s">
        <v>15</v>
      </c>
      <c r="B18" s="5">
        <v>5</v>
      </c>
      <c r="C18" s="6">
        <v>130</v>
      </c>
      <c r="D18" s="7">
        <f t="shared" si="5"/>
        <v>88.5</v>
      </c>
      <c r="E18" s="6">
        <v>15.5</v>
      </c>
      <c r="F18" s="6">
        <v>26</v>
      </c>
      <c r="G18" s="7">
        <f t="shared" si="6"/>
        <v>31.923076923076923</v>
      </c>
      <c r="H18" s="7">
        <f t="shared" ref="H18" si="7">(D18*100)/C18</f>
        <v>68.07692307692308</v>
      </c>
    </row>
    <row r="19" spans="1:8" ht="28.5" customHeight="1" x14ac:dyDescent="0.25">
      <c r="A19" s="8" t="s">
        <v>9</v>
      </c>
      <c r="B19" s="1"/>
      <c r="C19" s="7">
        <f t="shared" ref="C19:D19" si="8">AVERAGE(C16:C18)</f>
        <v>130</v>
      </c>
      <c r="D19" s="7">
        <f t="shared" si="8"/>
        <v>110.83333333333333</v>
      </c>
      <c r="E19" s="9">
        <f>AVERAGE(E16:E18)</f>
        <v>5.166666666666667</v>
      </c>
      <c r="F19" s="9">
        <f t="shared" ref="F19" si="9">AVERAGE(F16:F18)</f>
        <v>14</v>
      </c>
      <c r="G19" s="7">
        <f>AVERAGE(G16:G18)</f>
        <v>14.743589743589743</v>
      </c>
      <c r="H19" s="7">
        <f t="shared" ref="H19" si="10">AVERAGE(H16:H18)</f>
        <v>85.256410256410263</v>
      </c>
    </row>
    <row r="20" spans="1:8" ht="21.75" customHeight="1" x14ac:dyDescent="0.25">
      <c r="A20" s="8" t="s">
        <v>10</v>
      </c>
      <c r="B20" s="1"/>
      <c r="C20" s="7">
        <f>SUM(C16:C18)</f>
        <v>390</v>
      </c>
      <c r="D20" s="7">
        <f>SUM(D16:D18)</f>
        <v>332.5</v>
      </c>
      <c r="E20" s="9">
        <f t="shared" ref="E20" si="11">SUM(E16:E18)</f>
        <v>15.5</v>
      </c>
      <c r="F20" s="9">
        <f>SUM(F16:F18)</f>
        <v>42</v>
      </c>
      <c r="G20" s="7">
        <f t="shared" ref="G20" si="12">((F20+E20)*100)/C20</f>
        <v>14.743589743589743</v>
      </c>
      <c r="H20" s="7">
        <f>(D20*100)/C20</f>
        <v>85.256410256410263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2025-02-03T16:15:32Z</cp:lastPrinted>
  <dcterms:created xsi:type="dcterms:W3CDTF">2024-05-07T12:57:46Z</dcterms:created>
  <dcterms:modified xsi:type="dcterms:W3CDTF">2025-10-31T09:20:42Z</dcterms:modified>
</cp:coreProperties>
</file>