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Z:\_RAGIONERIA\Ragioneria\INDICATORE TEMPESTIVITA' DEI PAGAMENTI E ADEMPIMENTI VARI TRASPARENZA\ANNO 2024\2^ TRIMESTRE\"/>
    </mc:Choice>
  </mc:AlternateContent>
  <xr:revisionPtr revIDLastSave="0" documentId="13_ncr:1_{FF7CB46A-C3F2-49BA-95AF-8852A17AF6E0}" xr6:coauthVersionLast="47" xr6:coauthVersionMax="47" xr10:uidLastSave="{00000000-0000-0000-0000-000000000000}"/>
  <bookViews>
    <workbookView xWindow="-120" yWindow="-120" windowWidth="29040" windowHeight="15840" tabRatio="630" xr2:uid="{00000000-000D-0000-FFFF-FFFF00000000}"/>
  </bookViews>
  <sheets>
    <sheet name="Transazione documenti" sheetId="19" r:id="rId1"/>
  </sheets>
  <definedNames>
    <definedName name="_xlnm._FilterDatabase" localSheetId="0" hidden="1">'Transazione documenti'!$A$7:$M$7</definedName>
    <definedName name="_xlnm.Print_Area" localSheetId="0">'Transazione documenti'!$H$5:$M$7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20" i="19" l="1"/>
  <c r="C1" i="19"/>
  <c r="B1" i="19"/>
  <c r="A1" i="19"/>
</calcChain>
</file>

<file path=xl/sharedStrings.xml><?xml version="1.0" encoding="utf-8"?>
<sst xmlns="http://schemas.openxmlformats.org/spreadsheetml/2006/main" count="119" uniqueCount="55">
  <si>
    <t>DATI AMMINISTRAZIONE</t>
  </si>
  <si>
    <t xml:space="preserve">Codice Fiscale </t>
  </si>
  <si>
    <r>
      <t>Codice Ufficio</t>
    </r>
    <r>
      <rPr>
        <sz val="11"/>
        <rFont val="Calibri"/>
        <family val="2"/>
      </rPr>
      <t xml:space="preserve"> </t>
    </r>
  </si>
  <si>
    <t xml:space="preserve"> Codice Fiscale</t>
  </si>
  <si>
    <r>
      <t>DATI FORNITORE</t>
    </r>
    <r>
      <rPr>
        <sz val="11"/>
        <rFont val="Calibri"/>
        <family val="2"/>
      </rPr>
      <t xml:space="preserve"> </t>
    </r>
  </si>
  <si>
    <t>IDENTIFICATIVO 3</t>
  </si>
  <si>
    <t xml:space="preserve">Numero fattura 
</t>
  </si>
  <si>
    <t>Importo totale documento</t>
  </si>
  <si>
    <t>SALDI CHE CONCORRONO AL CALCOLO DELLO STOCK DEL DEBITO</t>
  </si>
  <si>
    <t>Data Documento</t>
  </si>
  <si>
    <t xml:space="preserve">Id Fiscale IVA
</t>
  </si>
  <si>
    <t>Anno stock:</t>
  </si>
  <si>
    <t>Data elaborazione PCC:</t>
  </si>
  <si>
    <t>Stock relativo all'ente:</t>
  </si>
  <si>
    <t>STOCK
A-(B+C+D+E)</t>
  </si>
  <si>
    <r>
      <t xml:space="preserve">IMPORTO NON COMMERCIALE
</t>
    </r>
    <r>
      <rPr>
        <sz val="11"/>
        <rFont val="Calibri"/>
        <family val="2"/>
      </rPr>
      <t>(B)</t>
    </r>
  </si>
  <si>
    <r>
      <t xml:space="preserve">IMPORTO NON LIQUIDABILE 
</t>
    </r>
    <r>
      <rPr>
        <sz val="11"/>
        <rFont val="Calibri"/>
        <family val="2"/>
      </rPr>
      <t>(C)</t>
    </r>
  </si>
  <si>
    <r>
      <t>IMPORTO SOSPESO</t>
    </r>
    <r>
      <rPr>
        <sz val="11"/>
        <rFont val="Calibri"/>
        <family val="2"/>
      </rPr>
      <t xml:space="preserve"> AL 31/12 * (tiene conto delle correzioni dovute ai pagamenti con giorni di sospensione)
(D)</t>
    </r>
  </si>
  <si>
    <r>
      <t xml:space="preserve">Saldo Pagato AL 31/12 (senza giorni di sospensione)
</t>
    </r>
    <r>
      <rPr>
        <sz val="11"/>
        <rFont val="Calibri"/>
        <family val="2"/>
      </rPr>
      <t>(E)</t>
    </r>
  </si>
  <si>
    <r>
      <t xml:space="preserve">IMPORTO TOTALE CALCOLATO
</t>
    </r>
    <r>
      <rPr>
        <sz val="11"/>
        <rFont val="Calibri"/>
        <family val="2"/>
      </rPr>
      <t>(A)</t>
    </r>
  </si>
  <si>
    <t>Comune di Cedegolo</t>
  </si>
  <si>
    <t/>
  </si>
  <si>
    <t>2024 - II Trimestre</t>
  </si>
  <si>
    <t>14/08/2024 00:00</t>
  </si>
  <si>
    <t>00361760176</t>
  </si>
  <si>
    <t>UFNIFM</t>
  </si>
  <si>
    <t>03163010980</t>
  </si>
  <si>
    <t>IT03163010980</t>
  </si>
  <si>
    <t>43/PA</t>
  </si>
  <si>
    <t>02856010984</t>
  </si>
  <si>
    <t>IT02856010984</t>
  </si>
  <si>
    <t>30/PA</t>
  </si>
  <si>
    <t>44/PA</t>
  </si>
  <si>
    <t>02144820988</t>
  </si>
  <si>
    <t>IT02144820988</t>
  </si>
  <si>
    <t>202479800000089</t>
  </si>
  <si>
    <t>04960590653</t>
  </si>
  <si>
    <t>IT04960590653</t>
  </si>
  <si>
    <t>389PA</t>
  </si>
  <si>
    <t>97103880585</t>
  </si>
  <si>
    <t>IT01114601006</t>
  </si>
  <si>
    <t>1024121351</t>
  </si>
  <si>
    <t>02499260988</t>
  </si>
  <si>
    <t>IT02499260988</t>
  </si>
  <si>
    <t>8/PA</t>
  </si>
  <si>
    <t>202479800000049</t>
  </si>
  <si>
    <t>202479800000048</t>
  </si>
  <si>
    <t>03440481202</t>
  </si>
  <si>
    <t>IT03440481202</t>
  </si>
  <si>
    <t>333/001</t>
  </si>
  <si>
    <t>202479800000090</t>
  </si>
  <si>
    <t>202479800000088</t>
  </si>
  <si>
    <t>Stock del debito al 30/06/2024</t>
  </si>
  <si>
    <t>TOTALE STOCK DEL DEBITO AL 30/06/2024</t>
  </si>
  <si>
    <t>TOTALE NUMERO IMPRESE CREDITRICI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</si>
</sst>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8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8"/>
      <name val="Calibri"/>
      <family val="2"/>
    </font>
    <font>
      <b/>
      <sz val="11"/>
      <color indexed="10"/>
      <name val="Calibri"/>
      <family val="2"/>
    </font>
    <font>
      <sz val="11"/>
      <name val="Calibri"/>
      <family val="2"/>
    </font>
    <font>
      <b/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32">
    <xf numFmtId="0" fontId="0" fillId="0" borderId="0" xfId="0"/>
    <xf numFmtId="14" fontId="0" fillId="0" borderId="0" xfId="0" applyNumberFormat="1" applyAlignment="1">
      <alignment horizontal="center"/>
    </xf>
    <xf numFmtId="49" fontId="0" fillId="0" borderId="0" xfId="0" applyNumberFormat="1" applyAlignment="1">
      <alignment horizontal="right"/>
    </xf>
    <xf numFmtId="49" fontId="0" fillId="0" borderId="0" xfId="0" applyNumberFormat="1" applyAlignment="1">
      <alignment horizontal="center"/>
    </xf>
    <xf numFmtId="2" fontId="0" fillId="0" borderId="0" xfId="0" applyNumberFormat="1" applyAlignment="1">
      <alignment horizontal="right"/>
    </xf>
    <xf numFmtId="49" fontId="0" fillId="0" borderId="0" xfId="0" applyNumberFormat="1" applyAlignment="1">
      <alignment horizontal="left"/>
    </xf>
    <xf numFmtId="49" fontId="5" fillId="3" borderId="0" xfId="0" applyNumberFormat="1" applyFont="1" applyFill="1" applyAlignment="1">
      <alignment horizontal="left"/>
    </xf>
    <xf numFmtId="0" fontId="0" fillId="0" borderId="0" xfId="0" applyNumberFormat="1" applyAlignment="1">
      <alignment horizontal="center"/>
    </xf>
    <xf numFmtId="49" fontId="1" fillId="2" borderId="1" xfId="0" applyNumberFormat="1" applyFont="1" applyFill="1" applyBorder="1" applyAlignment="1" applyProtection="1">
      <alignment horizontal="center" vertical="center" wrapText="1"/>
    </xf>
    <xf numFmtId="14" fontId="1" fillId="2" borderId="1" xfId="0" applyNumberFormat="1" applyFont="1" applyFill="1" applyBorder="1" applyAlignment="1" applyProtection="1">
      <alignment horizontal="center" vertical="center" wrapText="1"/>
    </xf>
    <xf numFmtId="2" fontId="1" fillId="2" borderId="1" xfId="0" applyNumberFormat="1" applyFont="1" applyFill="1" applyBorder="1" applyAlignment="1" applyProtection="1">
      <alignment horizontal="center" vertical="center" wrapText="1"/>
    </xf>
    <xf numFmtId="0" fontId="1" fillId="7" borderId="1" xfId="0" applyNumberFormat="1" applyFont="1" applyFill="1" applyBorder="1" applyAlignment="1" applyProtection="1">
      <alignment horizontal="center" vertical="center" wrapText="1"/>
    </xf>
    <xf numFmtId="2" fontId="0" fillId="0" borderId="0" xfId="0" applyNumberFormat="1" applyAlignment="1">
      <alignment horizontal="center"/>
    </xf>
    <xf numFmtId="2" fontId="0" fillId="0" borderId="0" xfId="0" applyNumberFormat="1" applyAlignment="1">
      <alignment horizontal="left"/>
    </xf>
    <xf numFmtId="2" fontId="0" fillId="0" borderId="0" xfId="0" applyNumberFormat="1"/>
    <xf numFmtId="14" fontId="0" fillId="0" borderId="0" xfId="0" applyNumberFormat="1"/>
    <xf numFmtId="44" fontId="7" fillId="0" borderId="0" xfId="1" applyFont="1" applyAlignment="1">
      <alignment horizontal="center"/>
    </xf>
    <xf numFmtId="0" fontId="7" fillId="0" borderId="0" xfId="0" applyNumberFormat="1" applyFont="1" applyAlignment="1">
      <alignment horizontal="right"/>
    </xf>
    <xf numFmtId="2" fontId="7" fillId="0" borderId="0" xfId="0" applyNumberFormat="1" applyFont="1" applyAlignment="1">
      <alignment horizontal="right"/>
    </xf>
    <xf numFmtId="49" fontId="1" fillId="4" borderId="1" xfId="0" applyNumberFormat="1" applyFont="1" applyFill="1" applyBorder="1" applyAlignment="1" applyProtection="1">
      <alignment horizontal="center" vertical="center" wrapText="1"/>
    </xf>
    <xf numFmtId="49" fontId="1" fillId="5" borderId="1" xfId="0" applyNumberFormat="1" applyFont="1" applyFill="1" applyBorder="1" applyAlignment="1" applyProtection="1">
      <alignment horizontal="center" vertical="center" wrapText="1"/>
    </xf>
    <xf numFmtId="49" fontId="1" fillId="2" borderId="1" xfId="0" applyNumberFormat="1" applyFont="1" applyFill="1" applyBorder="1" applyAlignment="1" applyProtection="1">
      <alignment horizontal="center" vertical="center" wrapText="1"/>
    </xf>
    <xf numFmtId="49" fontId="3" fillId="5" borderId="1" xfId="0" applyNumberFormat="1" applyFont="1" applyFill="1" applyBorder="1" applyAlignment="1" applyProtection="1">
      <alignment horizontal="center" vertical="center" wrapText="1"/>
    </xf>
    <xf numFmtId="2" fontId="1" fillId="8" borderId="2" xfId="0" applyNumberFormat="1" applyFont="1" applyFill="1" applyBorder="1" applyAlignment="1" applyProtection="1">
      <alignment horizontal="center" vertical="center" wrapText="1"/>
    </xf>
    <xf numFmtId="2" fontId="1" fillId="8" borderId="7" xfId="0" applyNumberFormat="1" applyFont="1" applyFill="1" applyBorder="1" applyAlignment="1" applyProtection="1">
      <alignment horizontal="center" vertical="center" wrapText="1"/>
    </xf>
    <xf numFmtId="2" fontId="1" fillId="8" borderId="6" xfId="0" applyNumberFormat="1" applyFont="1" applyFill="1" applyBorder="1" applyAlignment="1" applyProtection="1">
      <alignment horizontal="center" vertical="center" wrapText="1"/>
    </xf>
    <xf numFmtId="2" fontId="1" fillId="6" borderId="2" xfId="0" applyNumberFormat="1" applyFont="1" applyFill="1" applyBorder="1" applyAlignment="1" applyProtection="1">
      <alignment horizontal="center" vertical="center" wrapText="1"/>
    </xf>
    <xf numFmtId="2" fontId="1" fillId="6" borderId="6" xfId="0" applyNumberFormat="1" applyFont="1" applyFill="1" applyBorder="1" applyAlignment="1" applyProtection="1">
      <alignment horizontal="center" vertical="center" wrapText="1"/>
    </xf>
    <xf numFmtId="0" fontId="1" fillId="7" borderId="1" xfId="0" applyNumberFormat="1" applyFont="1" applyFill="1" applyBorder="1" applyAlignment="1" applyProtection="1">
      <alignment horizontal="center" vertical="center" wrapText="1"/>
    </xf>
    <xf numFmtId="2" fontId="1" fillId="6" borderId="3" xfId="0" applyNumberFormat="1" applyFont="1" applyFill="1" applyBorder="1" applyAlignment="1" applyProtection="1">
      <alignment horizontal="center" vertical="center" wrapText="1"/>
    </xf>
    <xf numFmtId="2" fontId="1" fillId="6" borderId="5" xfId="0" applyNumberFormat="1" applyFont="1" applyFill="1" applyBorder="1" applyAlignment="1" applyProtection="1">
      <alignment horizontal="center" vertical="center" wrapText="1"/>
    </xf>
    <xf numFmtId="2" fontId="1" fillId="6" borderId="4" xfId="0" applyNumberFormat="1" applyFont="1" applyFill="1" applyBorder="1" applyAlignment="1" applyProtection="1">
      <alignment horizontal="center" vertical="center" wrapText="1"/>
    </xf>
  </cellXfs>
  <cellStyles count="2">
    <cellStyle name="Normale" xfId="0" builtinId="0"/>
    <cellStyle name="Valuta" xfId="1" builtinId="4"/>
  </cellStyles>
  <dxfs count="0"/>
  <tableStyles count="0" defaultTableStyle="TableStyleMedium9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1"/>
  <sheetViews>
    <sheetView tabSelected="1" topLeftCell="C2" zoomScale="80" zoomScaleNormal="80" workbookViewId="0">
      <selection activeCell="M21" sqref="M21"/>
    </sheetView>
  </sheetViews>
  <sheetFormatPr defaultColWidth="0" defaultRowHeight="15" x14ac:dyDescent="0.25"/>
  <cols>
    <col min="1" max="1" width="32.7109375" style="5" customWidth="1"/>
    <col min="2" max="2" width="39" style="5" customWidth="1"/>
    <col min="3" max="3" width="30.85546875" style="5" customWidth="1"/>
    <col min="4" max="4" width="23.85546875" style="5" customWidth="1"/>
    <col min="5" max="5" width="25" style="2" customWidth="1"/>
    <col min="6" max="6" width="33.42578125" style="3" customWidth="1"/>
    <col min="7" max="7" width="27.42578125" style="2" customWidth="1"/>
    <col min="8" max="8" width="26.85546875" style="2" bestFit="1" customWidth="1"/>
    <col min="9" max="9" width="24.85546875" style="12" bestFit="1" customWidth="1"/>
    <col min="10" max="10" width="25.42578125" style="13" bestFit="1" customWidth="1"/>
    <col min="11" max="11" width="31" style="13" bestFit="1" customWidth="1"/>
    <col min="12" max="12" width="27.5703125" style="12" bestFit="1" customWidth="1"/>
    <col min="13" max="13" width="24.42578125" style="7" customWidth="1"/>
  </cols>
  <sheetData>
    <row r="1" spans="1:13" hidden="1" x14ac:dyDescent="0.25">
      <c r="A1" s="6">
        <f>0</f>
        <v>0</v>
      </c>
      <c r="B1" s="6">
        <f>0</f>
        <v>0</v>
      </c>
      <c r="C1" s="6">
        <f>0</f>
        <v>0</v>
      </c>
      <c r="E1" s="5"/>
      <c r="F1" s="1"/>
      <c r="H1" s="4"/>
    </row>
    <row r="2" spans="1:13" x14ac:dyDescent="0.25">
      <c r="A2" t="s">
        <v>13</v>
      </c>
      <c r="B2" t="s">
        <v>20</v>
      </c>
      <c r="C2" t="s">
        <v>21</v>
      </c>
      <c r="D2" t="s">
        <v>21</v>
      </c>
      <c r="E2" t="s">
        <v>21</v>
      </c>
      <c r="F2" t="s">
        <v>21</v>
      </c>
      <c r="G2" t="s">
        <v>21</v>
      </c>
      <c r="H2" t="s">
        <v>21</v>
      </c>
      <c r="I2" t="s">
        <v>21</v>
      </c>
      <c r="J2" t="s">
        <v>21</v>
      </c>
      <c r="K2" t="s">
        <v>21</v>
      </c>
      <c r="L2" t="s">
        <v>21</v>
      </c>
      <c r="M2" t="s">
        <v>21</v>
      </c>
    </row>
    <row r="3" spans="1:13" x14ac:dyDescent="0.25">
      <c r="A3" t="s">
        <v>11</v>
      </c>
      <c r="B3" t="s">
        <v>22</v>
      </c>
      <c r="C3" t="s">
        <v>21</v>
      </c>
      <c r="D3" t="s">
        <v>21</v>
      </c>
      <c r="E3" t="s">
        <v>21</v>
      </c>
      <c r="F3" t="s">
        <v>21</v>
      </c>
      <c r="G3" t="s">
        <v>21</v>
      </c>
      <c r="H3" t="s">
        <v>21</v>
      </c>
      <c r="I3" t="s">
        <v>21</v>
      </c>
      <c r="J3" t="s">
        <v>21</v>
      </c>
      <c r="K3" t="s">
        <v>21</v>
      </c>
      <c r="L3" t="s">
        <v>21</v>
      </c>
      <c r="M3" t="s">
        <v>21</v>
      </c>
    </row>
    <row r="4" spans="1:13" x14ac:dyDescent="0.25">
      <c r="A4" t="s">
        <v>12</v>
      </c>
      <c r="B4" t="s">
        <v>23</v>
      </c>
      <c r="C4" t="s">
        <v>21</v>
      </c>
      <c r="D4" t="s">
        <v>21</v>
      </c>
      <c r="E4" t="s">
        <v>21</v>
      </c>
      <c r="F4" t="s">
        <v>21</v>
      </c>
      <c r="G4" t="s">
        <v>21</v>
      </c>
      <c r="H4" t="s">
        <v>21</v>
      </c>
      <c r="I4" t="s">
        <v>21</v>
      </c>
      <c r="J4" t="s">
        <v>21</v>
      </c>
      <c r="K4" t="s">
        <v>21</v>
      </c>
      <c r="L4" t="s">
        <v>21</v>
      </c>
      <c r="M4" t="s">
        <v>21</v>
      </c>
    </row>
    <row r="5" spans="1:13" ht="40.5" customHeight="1" x14ac:dyDescent="0.25">
      <c r="A5" s="19" t="s">
        <v>0</v>
      </c>
      <c r="B5" s="19"/>
      <c r="C5" s="20" t="s">
        <v>4</v>
      </c>
      <c r="D5" s="20"/>
      <c r="E5" s="21"/>
      <c r="F5" s="21"/>
      <c r="G5" s="21"/>
      <c r="H5" s="23" t="s">
        <v>19</v>
      </c>
      <c r="I5" s="29" t="s">
        <v>8</v>
      </c>
      <c r="J5" s="30"/>
      <c r="K5" s="30"/>
      <c r="L5" s="31"/>
      <c r="M5" s="11" t="s">
        <v>14</v>
      </c>
    </row>
    <row r="6" spans="1:13" ht="15" customHeight="1" x14ac:dyDescent="0.25">
      <c r="A6" s="19" t="s">
        <v>1</v>
      </c>
      <c r="B6" s="19" t="s">
        <v>2</v>
      </c>
      <c r="C6" s="20" t="s">
        <v>3</v>
      </c>
      <c r="D6" s="20" t="s">
        <v>10</v>
      </c>
      <c r="E6" s="21" t="s">
        <v>5</v>
      </c>
      <c r="F6" s="21"/>
      <c r="G6" s="21"/>
      <c r="H6" s="24"/>
      <c r="I6" s="26" t="s">
        <v>15</v>
      </c>
      <c r="J6" s="26" t="s">
        <v>16</v>
      </c>
      <c r="K6" s="26" t="s">
        <v>17</v>
      </c>
      <c r="L6" s="26" t="s">
        <v>18</v>
      </c>
      <c r="M6" s="28" t="s">
        <v>52</v>
      </c>
    </row>
    <row r="7" spans="1:13" ht="157.5" customHeight="1" x14ac:dyDescent="0.25">
      <c r="A7" s="19"/>
      <c r="B7" s="19"/>
      <c r="C7" s="20"/>
      <c r="D7" s="22"/>
      <c r="E7" s="8" t="s">
        <v>6</v>
      </c>
      <c r="F7" s="9" t="s">
        <v>9</v>
      </c>
      <c r="G7" s="10" t="s">
        <v>7</v>
      </c>
      <c r="H7" s="25"/>
      <c r="I7" s="27"/>
      <c r="J7" s="27"/>
      <c r="K7" s="27"/>
      <c r="L7" s="27"/>
      <c r="M7" s="28"/>
    </row>
    <row r="8" spans="1:13" x14ac:dyDescent="0.25">
      <c r="A8" t="s">
        <v>24</v>
      </c>
      <c r="B8" t="s">
        <v>25</v>
      </c>
      <c r="C8" t="s">
        <v>26</v>
      </c>
      <c r="D8" t="s">
        <v>27</v>
      </c>
      <c r="E8" t="s">
        <v>28</v>
      </c>
      <c r="F8" s="15">
        <v>45412</v>
      </c>
      <c r="G8" s="14">
        <v>757.62</v>
      </c>
      <c r="H8" s="14">
        <v>621</v>
      </c>
      <c r="I8" s="14">
        <v>0</v>
      </c>
      <c r="J8" s="14">
        <v>0</v>
      </c>
      <c r="K8" s="14">
        <v>0</v>
      </c>
      <c r="L8" s="14">
        <v>0</v>
      </c>
      <c r="M8" s="14">
        <v>621</v>
      </c>
    </row>
    <row r="9" spans="1:13" x14ac:dyDescent="0.25">
      <c r="A9" t="s">
        <v>24</v>
      </c>
      <c r="B9" t="s">
        <v>25</v>
      </c>
      <c r="C9" t="s">
        <v>29</v>
      </c>
      <c r="D9" t="s">
        <v>30</v>
      </c>
      <c r="E9" t="s">
        <v>31</v>
      </c>
      <c r="F9" s="15">
        <v>45443</v>
      </c>
      <c r="G9" s="14">
        <v>3036</v>
      </c>
      <c r="H9" s="14">
        <v>2760</v>
      </c>
      <c r="I9" s="14">
        <v>0</v>
      </c>
      <c r="J9" s="14">
        <v>0</v>
      </c>
      <c r="K9" s="14">
        <v>0</v>
      </c>
      <c r="L9" s="14">
        <v>0</v>
      </c>
      <c r="M9" s="14">
        <v>2760</v>
      </c>
    </row>
    <row r="10" spans="1:13" x14ac:dyDescent="0.25">
      <c r="A10" t="s">
        <v>24</v>
      </c>
      <c r="B10" t="s">
        <v>25</v>
      </c>
      <c r="C10" t="s">
        <v>26</v>
      </c>
      <c r="D10" t="s">
        <v>27</v>
      </c>
      <c r="E10" t="s">
        <v>32</v>
      </c>
      <c r="F10" s="15">
        <v>45412</v>
      </c>
      <c r="G10" s="14">
        <v>27.28</v>
      </c>
      <c r="H10" s="14">
        <v>22.36</v>
      </c>
      <c r="I10" s="14">
        <v>0</v>
      </c>
      <c r="J10" s="14">
        <v>0</v>
      </c>
      <c r="K10" s="14">
        <v>0</v>
      </c>
      <c r="L10" s="14">
        <v>0</v>
      </c>
      <c r="M10" s="14">
        <v>22.36</v>
      </c>
    </row>
    <row r="11" spans="1:13" x14ac:dyDescent="0.25">
      <c r="A11" t="s">
        <v>24</v>
      </c>
      <c r="B11" t="s">
        <v>25</v>
      </c>
      <c r="C11" t="s">
        <v>47</v>
      </c>
      <c r="D11" t="s">
        <v>48</v>
      </c>
      <c r="E11" t="s">
        <v>49</v>
      </c>
      <c r="F11" s="15">
        <v>45428</v>
      </c>
      <c r="G11" s="14">
        <v>250</v>
      </c>
      <c r="H11" s="14">
        <v>250</v>
      </c>
      <c r="I11" s="14">
        <v>0</v>
      </c>
      <c r="J11" s="14">
        <v>0</v>
      </c>
      <c r="K11" s="14">
        <v>0</v>
      </c>
      <c r="L11" s="14">
        <v>0</v>
      </c>
      <c r="M11" s="14">
        <v>250</v>
      </c>
    </row>
    <row r="12" spans="1:13" x14ac:dyDescent="0.25">
      <c r="A12" t="s">
        <v>24</v>
      </c>
      <c r="B12" t="s">
        <v>25</v>
      </c>
      <c r="C12" t="s">
        <v>36</v>
      </c>
      <c r="D12" t="s">
        <v>37</v>
      </c>
      <c r="E12" t="s">
        <v>38</v>
      </c>
      <c r="F12" s="15">
        <v>45428</v>
      </c>
      <c r="G12" s="14">
        <v>164.7</v>
      </c>
      <c r="H12" s="14">
        <v>135</v>
      </c>
      <c r="I12" s="14">
        <v>0</v>
      </c>
      <c r="J12" s="14">
        <v>0</v>
      </c>
      <c r="K12" s="14">
        <v>0</v>
      </c>
      <c r="L12" s="14">
        <v>0</v>
      </c>
      <c r="M12" s="14">
        <v>135</v>
      </c>
    </row>
    <row r="13" spans="1:13" x14ac:dyDescent="0.25">
      <c r="A13" t="s">
        <v>24</v>
      </c>
      <c r="B13" t="s">
        <v>25</v>
      </c>
      <c r="C13" t="s">
        <v>39</v>
      </c>
      <c r="D13" t="s">
        <v>40</v>
      </c>
      <c r="E13" t="s">
        <v>41</v>
      </c>
      <c r="F13" s="15">
        <v>45415</v>
      </c>
      <c r="G13" s="14">
        <v>389.35</v>
      </c>
      <c r="H13" s="14">
        <v>389.35</v>
      </c>
      <c r="I13" s="14">
        <v>0</v>
      </c>
      <c r="J13" s="14">
        <v>0</v>
      </c>
      <c r="K13" s="14">
        <v>0</v>
      </c>
      <c r="L13" s="14">
        <v>0</v>
      </c>
      <c r="M13" s="14">
        <v>389.35</v>
      </c>
    </row>
    <row r="14" spans="1:13" x14ac:dyDescent="0.25">
      <c r="A14" t="s">
        <v>24</v>
      </c>
      <c r="B14" t="s">
        <v>25</v>
      </c>
      <c r="C14" t="s">
        <v>33</v>
      </c>
      <c r="D14" t="s">
        <v>34</v>
      </c>
      <c r="E14" t="s">
        <v>35</v>
      </c>
      <c r="F14" s="15">
        <v>45415</v>
      </c>
      <c r="G14" s="14">
        <v>24.96</v>
      </c>
      <c r="H14" s="14">
        <v>20.46</v>
      </c>
      <c r="I14" s="14">
        <v>0</v>
      </c>
      <c r="J14" s="14">
        <v>0</v>
      </c>
      <c r="K14" s="14">
        <v>0</v>
      </c>
      <c r="L14" s="14">
        <v>0</v>
      </c>
      <c r="M14" s="14">
        <v>20.46</v>
      </c>
    </row>
    <row r="15" spans="1:13" x14ac:dyDescent="0.25">
      <c r="A15" t="s">
        <v>24</v>
      </c>
      <c r="B15" t="s">
        <v>25</v>
      </c>
      <c r="C15" t="s">
        <v>42</v>
      </c>
      <c r="D15" t="s">
        <v>43</v>
      </c>
      <c r="E15" t="s">
        <v>44</v>
      </c>
      <c r="F15" s="15">
        <v>45412</v>
      </c>
      <c r="G15" s="14">
        <v>337.44</v>
      </c>
      <c r="H15" s="14">
        <v>276.58999999999997</v>
      </c>
      <c r="I15" s="14">
        <v>0</v>
      </c>
      <c r="J15" s="14">
        <v>0</v>
      </c>
      <c r="K15" s="14">
        <v>0</v>
      </c>
      <c r="L15" s="14">
        <v>0</v>
      </c>
      <c r="M15" s="14">
        <v>276.58999999999997</v>
      </c>
    </row>
    <row r="16" spans="1:13" x14ac:dyDescent="0.25">
      <c r="A16" t="s">
        <v>24</v>
      </c>
      <c r="B16" t="s">
        <v>25</v>
      </c>
      <c r="C16" t="s">
        <v>33</v>
      </c>
      <c r="D16" t="s">
        <v>34</v>
      </c>
      <c r="E16" t="s">
        <v>45</v>
      </c>
      <c r="F16" s="15">
        <v>45415</v>
      </c>
      <c r="G16" s="14">
        <v>24.96</v>
      </c>
      <c r="H16" s="14">
        <v>20.46</v>
      </c>
      <c r="I16" s="14">
        <v>0</v>
      </c>
      <c r="J16" s="14">
        <v>0</v>
      </c>
      <c r="K16" s="14">
        <v>0</v>
      </c>
      <c r="L16" s="14">
        <v>0</v>
      </c>
      <c r="M16" s="14">
        <v>20.46</v>
      </c>
    </row>
    <row r="17" spans="1:13" x14ac:dyDescent="0.25">
      <c r="A17" t="s">
        <v>24</v>
      </c>
      <c r="B17" t="s">
        <v>25</v>
      </c>
      <c r="C17" t="s">
        <v>33</v>
      </c>
      <c r="D17" t="s">
        <v>34</v>
      </c>
      <c r="E17" t="s">
        <v>46</v>
      </c>
      <c r="F17" s="15">
        <v>45415</v>
      </c>
      <c r="G17" s="14">
        <v>24.96</v>
      </c>
      <c r="H17" s="14">
        <v>20.46</v>
      </c>
      <c r="I17" s="14">
        <v>0</v>
      </c>
      <c r="J17" s="14">
        <v>0</v>
      </c>
      <c r="K17" s="14">
        <v>0</v>
      </c>
      <c r="L17" s="14">
        <v>0</v>
      </c>
      <c r="M17" s="14">
        <v>20.46</v>
      </c>
    </row>
    <row r="18" spans="1:13" x14ac:dyDescent="0.25">
      <c r="A18" t="s">
        <v>24</v>
      </c>
      <c r="B18" t="s">
        <v>25</v>
      </c>
      <c r="C18" t="s">
        <v>33</v>
      </c>
      <c r="D18" t="s">
        <v>34</v>
      </c>
      <c r="E18" t="s">
        <v>50</v>
      </c>
      <c r="F18" s="15">
        <v>45415</v>
      </c>
      <c r="G18" s="14">
        <v>24.96</v>
      </c>
      <c r="H18" s="14">
        <v>20.46</v>
      </c>
      <c r="I18" s="14">
        <v>0</v>
      </c>
      <c r="J18" s="14">
        <v>0</v>
      </c>
      <c r="K18" s="14">
        <v>0</v>
      </c>
      <c r="L18" s="14">
        <v>0</v>
      </c>
      <c r="M18" s="14">
        <v>20.46</v>
      </c>
    </row>
    <row r="19" spans="1:13" x14ac:dyDescent="0.25">
      <c r="A19" t="s">
        <v>24</v>
      </c>
      <c r="B19" t="s">
        <v>25</v>
      </c>
      <c r="C19" t="s">
        <v>33</v>
      </c>
      <c r="D19" t="s">
        <v>34</v>
      </c>
      <c r="E19" t="s">
        <v>51</v>
      </c>
      <c r="F19" s="15">
        <v>45415</v>
      </c>
      <c r="G19" s="14">
        <v>24.96</v>
      </c>
      <c r="H19" s="14">
        <v>20.46</v>
      </c>
      <c r="I19" s="14">
        <v>0</v>
      </c>
      <c r="J19" s="14">
        <v>0</v>
      </c>
      <c r="K19" s="14">
        <v>0</v>
      </c>
      <c r="L19" s="14">
        <v>0</v>
      </c>
      <c r="M19" s="14">
        <v>20.46</v>
      </c>
    </row>
    <row r="20" spans="1:13" x14ac:dyDescent="0.25">
      <c r="K20" s="18" t="s">
        <v>53</v>
      </c>
      <c r="L20" s="18"/>
      <c r="M20" s="16">
        <f>SUM(M8:M19)</f>
        <v>4556.6000000000004</v>
      </c>
    </row>
    <row r="21" spans="1:13" x14ac:dyDescent="0.25">
      <c r="K21" s="18" t="s">
        <v>54</v>
      </c>
      <c r="L21" s="18"/>
      <c r="M21" s="17">
        <v>7</v>
      </c>
    </row>
  </sheetData>
  <autoFilter ref="A7:M7" xr:uid="{88639AEF-B4E4-4EC9-BB15-17C905435473}"/>
  <mergeCells count="17">
    <mergeCell ref="M6:M7"/>
    <mergeCell ref="I5:L5"/>
    <mergeCell ref="I6:I7"/>
    <mergeCell ref="J6:J7"/>
    <mergeCell ref="K6:K7"/>
    <mergeCell ref="K21:L21"/>
    <mergeCell ref="A5:B5"/>
    <mergeCell ref="C5:D5"/>
    <mergeCell ref="E5:G5"/>
    <mergeCell ref="A6:A7"/>
    <mergeCell ref="B6:B7"/>
    <mergeCell ref="C6:C7"/>
    <mergeCell ref="D6:D7"/>
    <mergeCell ref="E6:G6"/>
    <mergeCell ref="H5:H7"/>
    <mergeCell ref="K20:L20"/>
    <mergeCell ref="L6:L7"/>
  </mergeCells>
  <phoneticPr fontId="2" type="noConversion"/>
  <pageMargins left="0.75" right="0.2" top="0.17" bottom="0.17" header="0.17" footer="0.17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Transazione documenti</vt:lpstr>
      <vt:lpstr>'Transazione documenti'!Area_stampa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PCC</dc:creator>
  <cp:lastModifiedBy>Giuliana Maffeis</cp:lastModifiedBy>
  <cp:lastPrinted>2014-05-09T15:39:14Z</cp:lastPrinted>
  <dcterms:created xsi:type="dcterms:W3CDTF">2013-05-10T09:28:03Z</dcterms:created>
  <dcterms:modified xsi:type="dcterms:W3CDTF">2024-08-14T15:49:58Z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4034ecd9-c3c6-4276-8f8b-2dad5e5b5242</vt:lpwstr>
  </property>
</Properties>
</file>