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TASSO PRESENZE 2023\"/>
    </mc:Choice>
  </mc:AlternateContent>
  <bookViews>
    <workbookView xWindow="0" yWindow="0" windowWidth="28800" windowHeight="12000" activeTab="2"/>
  </bookViews>
  <sheets>
    <sheet name="APR" sheetId="1" r:id="rId1"/>
    <sheet name="MAG" sheetId="2" r:id="rId2"/>
    <sheet name="GIU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J7" i="3"/>
  <c r="I7" i="3"/>
  <c r="H7" i="3"/>
  <c r="G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K7" i="1" s="1"/>
  <c r="L7" i="1" s="1"/>
  <c r="G7" i="1"/>
  <c r="J6" i="1"/>
  <c r="I6" i="1"/>
  <c r="H6" i="1"/>
  <c r="G6" i="1"/>
  <c r="K7" i="2" l="1"/>
  <c r="L7" i="2" s="1"/>
  <c r="K6" i="1"/>
  <c r="L6" i="1" s="1"/>
  <c r="K8" i="1"/>
  <c r="L8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<sst xmlns="http://schemas.openxmlformats.org/spreadsheetml/2006/main" count="54" uniqueCount="20">
  <si>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</si>
  <si>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</si>
  <si>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</si>
  <si>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</si>
  <si>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</si>
  <si>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</si>
  <si>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</si>
  <si>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</si>
  <si>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</si>
  <si>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</si>
  <si>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</si>
  <si>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</si>
  <si>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</si>
  <si>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</si>
  <si>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</si>
  <si>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</si>
  <si>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</si>
  <si>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APRILE 2023</t>
  </si>
  <si>
    <t>MAGGIO 2023</t>
  </si>
  <si>
    <t>GIUGNO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</si>
</sst>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workbookViewId="0">
      <selection activeCell="G10" sqref="G10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46</v>
      </c>
      <c r="D6" s="6">
        <v>6.5</v>
      </c>
      <c r="E6" s="6">
        <v>0</v>
      </c>
      <c r="F6" s="6">
        <v>6.66</v>
      </c>
      <c r="G6" s="6">
        <f>D6+E6+F6</f>
        <v>13.16</v>
      </c>
      <c r="H6" s="7">
        <f>D6*100/C6</f>
        <v>14.130434782608695</v>
      </c>
      <c r="I6" s="7">
        <f>E6*100/C6</f>
        <v>0</v>
      </c>
      <c r="J6" s="7">
        <f>F6*100/C6</f>
        <v>14.478260869565217</v>
      </c>
      <c r="K6" s="8">
        <f>H6+I6+J6</f>
        <v>28.608695652173914</v>
      </c>
      <c r="L6" s="9">
        <f>100-K6</f>
        <v>71.391304347826093</v>
      </c>
    </row>
    <row r="7" spans="1:12" s="10" customFormat="1" ht="13.5" x14ac:dyDescent="0.25">
      <c r="A7" s="5" t="s">
        <v>15</v>
      </c>
      <c r="B7" s="6">
        <v>2</v>
      </c>
      <c r="C7" s="6">
        <v>36</v>
      </c>
      <c r="D7" s="6">
        <v>0</v>
      </c>
      <c r="E7" s="6">
        <v>0</v>
      </c>
      <c r="F7" s="6">
        <v>0</v>
      </c>
      <c r="G7" s="6">
        <f>D7+E7+F7</f>
        <v>0</v>
      </c>
      <c r="H7" s="7">
        <f>D7*100/C7</f>
        <v>0</v>
      </c>
      <c r="I7" s="7">
        <f>E7*100/C7</f>
        <v>0</v>
      </c>
      <c r="J7" s="7">
        <f>F7*100/C7</f>
        <v>0</v>
      </c>
      <c r="K7" s="8">
        <f>H7+I7+J7</f>
        <v>0</v>
      </c>
      <c r="L7" s="9">
        <f>100-K7</f>
        <v>100</v>
      </c>
    </row>
    <row r="8" spans="1:12" s="10" customFormat="1" ht="13.5" x14ac:dyDescent="0.25">
      <c r="A8" s="5" t="s">
        <v>16</v>
      </c>
      <c r="B8" s="6">
        <v>3</v>
      </c>
      <c r="C8" s="6">
        <v>54</v>
      </c>
      <c r="D8" s="6">
        <v>5</v>
      </c>
      <c r="E8" s="6">
        <v>0</v>
      </c>
      <c r="F8" s="6">
        <v>1</v>
      </c>
      <c r="G8" s="6">
        <f>D8+E8+F8</f>
        <v>6</v>
      </c>
      <c r="H8" s="7">
        <f>D8*100/C8</f>
        <v>9.2592592592592595</v>
      </c>
      <c r="I8" s="7">
        <f>E8*100/C8</f>
        <v>0</v>
      </c>
      <c r="J8" s="7">
        <f>F8*100/C8</f>
        <v>1.8518518518518519</v>
      </c>
      <c r="K8" s="8">
        <f>H8+I8+J8</f>
        <v>11.111111111111111</v>
      </c>
      <c r="L8" s="9">
        <f>100-K8</f>
        <v>88.888888888888886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showRowColHeaders="0" workbookViewId="0">
      <selection activeCell="E10" sqref="E10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0</v>
      </c>
      <c r="E6" s="6">
        <v>6</v>
      </c>
      <c r="F6" s="6">
        <v>6.66</v>
      </c>
      <c r="G6" s="6">
        <f>D6+E6+F6</f>
        <v>12.66</v>
      </c>
      <c r="H6" s="7">
        <f>D6*100/C6</f>
        <v>0</v>
      </c>
      <c r="I6" s="7">
        <f>E6*100/C6</f>
        <v>11.538461538461538</v>
      </c>
      <c r="J6" s="7">
        <f>F6*100/C6</f>
        <v>12.807692307692308</v>
      </c>
      <c r="K6" s="8">
        <f>H6+I6+J6</f>
        <v>24.346153846153847</v>
      </c>
      <c r="L6" s="9">
        <f>100-K6</f>
        <v>75.65384615384616</v>
      </c>
    </row>
    <row r="7" spans="1:12" s="10" customFormat="1" ht="13.5" x14ac:dyDescent="0.25">
      <c r="A7" s="5" t="s">
        <v>15</v>
      </c>
      <c r="B7" s="6">
        <v>2</v>
      </c>
      <c r="C7" s="6">
        <v>44</v>
      </c>
      <c r="D7" s="6">
        <v>1</v>
      </c>
      <c r="E7" s="6">
        <v>0</v>
      </c>
      <c r="F7" s="6">
        <v>0</v>
      </c>
      <c r="G7" s="6">
        <f>D7+E7+F7</f>
        <v>1</v>
      </c>
      <c r="H7" s="7">
        <f>D7*100/C7</f>
        <v>2.2727272727272729</v>
      </c>
      <c r="I7" s="7">
        <f>E7*100/C7</f>
        <v>0</v>
      </c>
      <c r="J7" s="7">
        <f>F7*100/C7</f>
        <v>0</v>
      </c>
      <c r="K7" s="8">
        <f>H7+I7+J7</f>
        <v>2.2727272727272729</v>
      </c>
      <c r="L7" s="9">
        <f>100-K7</f>
        <v>97.727272727272734</v>
      </c>
    </row>
    <row r="8" spans="1:12" s="10" customFormat="1" ht="13.5" x14ac:dyDescent="0.25">
      <c r="A8" s="5" t="s">
        <v>16</v>
      </c>
      <c r="B8" s="6">
        <v>3</v>
      </c>
      <c r="C8" s="6">
        <v>66</v>
      </c>
      <c r="D8" s="6">
        <v>2</v>
      </c>
      <c r="E8" s="6">
        <v>0</v>
      </c>
      <c r="F8" s="6">
        <v>0</v>
      </c>
      <c r="G8" s="6">
        <f>D8+E8+F8</f>
        <v>2</v>
      </c>
      <c r="H8" s="7">
        <f>D8*100/C8</f>
        <v>3.0303030303030303</v>
      </c>
      <c r="I8" s="7">
        <f>E8*100/C8</f>
        <v>0</v>
      </c>
      <c r="J8" s="7">
        <f>F8*100/C8</f>
        <v>0</v>
      </c>
      <c r="K8" s="8">
        <f>H8+I8+J8</f>
        <v>3.0303030303030303</v>
      </c>
      <c r="L8" s="9">
        <f>100-K8</f>
        <v>96.969696969696969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tabSelected="1" workbookViewId="0">
      <selection activeCell="C17" sqref="C17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50</v>
      </c>
      <c r="D6" s="6">
        <v>5</v>
      </c>
      <c r="E6" s="6">
        <v>5</v>
      </c>
      <c r="F6" s="6">
        <v>8</v>
      </c>
      <c r="G6" s="6">
        <f>D6+E6+F6</f>
        <v>18</v>
      </c>
      <c r="H6" s="7">
        <f>D6*100/C6</f>
        <v>10</v>
      </c>
      <c r="I6" s="7">
        <f>E6*100/C6</f>
        <v>10</v>
      </c>
      <c r="J6" s="7">
        <f>F6*100/C6</f>
        <v>16</v>
      </c>
      <c r="K6" s="8">
        <f>H6+I6+J6</f>
        <v>36</v>
      </c>
      <c r="L6" s="9">
        <f>100-K6</f>
        <v>64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10</v>
      </c>
      <c r="E7" s="6">
        <v>0</v>
      </c>
      <c r="F7" s="6">
        <v>0</v>
      </c>
      <c r="G7" s="6">
        <f>D7+E7+F7</f>
        <v>10</v>
      </c>
      <c r="H7" s="7">
        <f>D7*100/C7</f>
        <v>23.80952380952381</v>
      </c>
      <c r="I7" s="7">
        <f>E7*100/C7</f>
        <v>0</v>
      </c>
      <c r="J7" s="7">
        <f>F7*100/C7</f>
        <v>0</v>
      </c>
      <c r="K7" s="8">
        <f>H7+I7+J7</f>
        <v>23.80952380952381</v>
      </c>
      <c r="L7" s="9">
        <f>100-K7</f>
        <v>76.19047619047619</v>
      </c>
    </row>
    <row r="8" spans="1:12" s="10" customFormat="1" ht="13.5" x14ac:dyDescent="0.25">
      <c r="A8" s="5" t="s">
        <v>16</v>
      </c>
      <c r="B8" s="6">
        <v>2</v>
      </c>
      <c r="C8" s="6">
        <v>63</v>
      </c>
      <c r="D8" s="6">
        <v>10</v>
      </c>
      <c r="E8" s="6">
        <v>0</v>
      </c>
      <c r="F8" s="6">
        <v>3</v>
      </c>
      <c r="G8" s="6">
        <f>D8+E8+F8</f>
        <v>13</v>
      </c>
      <c r="H8" s="7">
        <f>D8*100/C8</f>
        <v>15.873015873015873</v>
      </c>
      <c r="I8" s="7">
        <f>E8*100/C8</f>
        <v>0</v>
      </c>
      <c r="J8" s="7">
        <f>F8*100/C8</f>
        <v>4.7619047619047619</v>
      </c>
      <c r="K8" s="8">
        <f>H8+I8+J8</f>
        <v>20.634920634920636</v>
      </c>
      <c r="L8" s="9">
        <f>100-K8</f>
        <v>79.365079365079367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</vt:lpstr>
      <vt:lpstr>MAG</vt:lpstr>
      <vt:lpstr>GIU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2023-07-07T15:17:26Z</dcterms:modified>
</cp:coreProperties>
</file>