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2" windowWidth="13392" windowHeight="7488"/>
  </bookViews>
  <sheets>
    <sheet name="Foglio1" sheetId="1" r:id="rId1"/>
    <sheet name="Foglio2" sheetId="2" r:id="rId2"/>
  </sheets>
  <definedNames>
    <definedName name="_xlnm.Print_Area" localSheetId="0">Foglio1!$A$1:$Y$17</definedName>
  </definedNames>
  <calcPr calcId="125725"/>
</workbook>
</file>

<file path=xl/calcChain.xml><?xml version="1.0" encoding="utf-8"?>
<calcChain xmlns="http://schemas.openxmlformats.org/spreadsheetml/2006/main">
  <c r="J4" i="2"/>
  <c r="J5"/>
  <c r="J6"/>
  <c r="J7"/>
  <c r="J8"/>
  <c r="J9"/>
  <c r="J3"/>
  <c r="H4"/>
  <c r="H5"/>
  <c r="H6"/>
  <c r="H7"/>
  <c r="H8"/>
  <c r="H9"/>
  <c r="H3"/>
  <c r="B9"/>
  <c r="B4"/>
  <c r="B5"/>
  <c r="B6"/>
  <c r="B7"/>
  <c r="B8"/>
  <c r="B3"/>
</calcChain>
</file>

<file path=xl/sharedStrings.xml><?xml version="1.0" encoding="utf-8"?>
<sst xmlns="http://schemas.openxmlformats.org/spreadsheetml/2006/main" count="57" uniqueCount="51">
  <si>
    <t>Quota partecipazione</t>
  </si>
  <si>
    <t>Durata impegno</t>
  </si>
  <si>
    <t>Rappresentanti del Comune</t>
  </si>
  <si>
    <t>Risultato di bilancio</t>
  </si>
  <si>
    <t>Amministratori</t>
  </si>
  <si>
    <t>Incarico</t>
  </si>
  <si>
    <t>Trattamento economico</t>
  </si>
  <si>
    <t>Link</t>
  </si>
  <si>
    <t>Numero</t>
  </si>
  <si>
    <t>Codice Fiscale / Ragione Sociale</t>
  </si>
  <si>
    <t>Funzioni e attività svolte</t>
  </si>
  <si>
    <t>01254100173 - Consorzio Servizi Valle Camonica</t>
  </si>
  <si>
    <t>90016390172 - Azienda Territoriale per i Servizi alla Persona</t>
  </si>
  <si>
    <t>03432640989 - Servizi Idrici Valle Camonica Srl</t>
  </si>
  <si>
    <t>90008010176 - Consorzio Forestale Pizzo Camino</t>
  </si>
  <si>
    <t>Partecipazione diretta / indiretta</t>
  </si>
  <si>
    <t>Diretta</t>
  </si>
  <si>
    <t>Diretta / Indiretta</t>
  </si>
  <si>
    <t>Indiretta</t>
  </si>
  <si>
    <t>02349420980 - Valle Camonica Servizi Vendite Spa</t>
  </si>
  <si>
    <t>Holding</t>
  </si>
  <si>
    <t>Igiene ambientale</t>
  </si>
  <si>
    <t>Nessun compenso</t>
  </si>
  <si>
    <t>Gestione servizi idrici</t>
  </si>
  <si>
    <t>Esercizio di attività socio-assistenziali</t>
  </si>
  <si>
    <t>www.vcsconsorzio.it</t>
  </si>
  <si>
    <t>www.atspvallecamonica.it</t>
  </si>
  <si>
    <t>www.vcsvendite.it</t>
  </si>
  <si>
    <t>Gestione patrimonio agro-silvo-pastorale</t>
  </si>
  <si>
    <t>Vendita gas ed energia elettrica</t>
  </si>
  <si>
    <t>Compenso Presidente: euro 22.666,00 - Consiglieri: zero</t>
  </si>
  <si>
    <t>0,00247% / 0,03779%</t>
  </si>
  <si>
    <t>Sospeso dal 01-10-2014</t>
  </si>
  <si>
    <t>03737190987 - Blue Reti Gas Srl</t>
  </si>
  <si>
    <t>Distribuzione di gas naturale e/o GPL</t>
  </si>
  <si>
    <t>Amministratore Unico: Damioli Mario</t>
  </si>
  <si>
    <t>02245000985 - Valle Camonica Servizi Spa</t>
  </si>
  <si>
    <t>Presidente: Ilario Sabbadini  Compenenti del CDA: Alberto Romele, Paola Abondio, Leonardo Toloni, Ottavio Bonino</t>
  </si>
  <si>
    <t>Presidente: euro 30.000        Componenti CDA: max euro 2.000</t>
  </si>
  <si>
    <t>www.vcsweb.it</t>
  </si>
  <si>
    <t>www.sivsrl.eu</t>
  </si>
  <si>
    <t>www.cfpizzocamino.it</t>
  </si>
  <si>
    <t>Presidente: Attilio Giacinto Andreoli Consiglieri: Tarcisio Ducoli, Gimmi Vanoli, Claudio Fiora, Diego Spadacini, Alessandro Inversini</t>
  </si>
  <si>
    <t>www.blureti.it</t>
  </si>
  <si>
    <t>Compenso Amministratore Unico: euro 22.666,08</t>
  </si>
  <si>
    <t>Presidente: Oliviero Valzelli  Vice Presidente: Cristian Molinari Consiglieri: Barbara Bonicelli, Roberta Chiarolini, Gian Bettino Polonioli</t>
  </si>
  <si>
    <t>Presidente: euro 30.000    Componenti CDA: nessun compenso</t>
  </si>
  <si>
    <t>Presidente: Lucio Gagliardi, Vice Presidente:  Aurelia Sandrini, Consigliere: Luca Clementi</t>
  </si>
  <si>
    <t>Onere a carico del Comune anno 2021</t>
  </si>
  <si>
    <t>Presidente: Caterina Abondio            Componenti del CDA: Elena Broggi, Mauro Basioli, Anna Recaldini, Pio Romelli</t>
  </si>
  <si>
    <t>Presidente: Corrado Tomasi Consiglieri: Gian Matteo Bresadola, Maria Emma Sala, Elisa Mai, Emanuele Angelo Bertoli</t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</si>
</sst>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65" formatCode="0.0000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1" applyFont="1" applyAlignment="1">
      <alignment wrapText="1"/>
    </xf>
    <xf numFmtId="164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5" fontId="0" fillId="0" borderId="1" xfId="1" applyNumberFormat="1" applyFon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9" fontId="0" fillId="0" borderId="1" xfId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1" xfId="2" applyFont="1" applyBorder="1" applyAlignment="1" applyProtection="1">
      <alignment horizontal="center" wrapText="1"/>
    </xf>
    <xf numFmtId="0" fontId="4" fillId="0" borderId="1" xfId="2" applyBorder="1" applyAlignment="1" applyProtection="1">
      <alignment horizontal="center" wrapText="1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164" fontId="0" fillId="0" borderId="1" xfId="0" applyNumberForma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1" xfId="2" applyBorder="1" applyAlignment="1" applyProtection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pieChart>
        <c:varyColors val="1"/>
        <c:ser>
          <c:idx val="0"/>
          <c:order val="0"/>
          <c:explosion val="25"/>
          <c:cat>
            <c:strRef>
              <c:f>Foglio2!$B$3:$B$9</c:f>
              <c:strCache>
                <c:ptCount val="7"/>
                <c:pt idx="0">
                  <c:v>01254100173 - Consorzio Servizi Valle Camonica</c:v>
                </c:pt>
                <c:pt idx="1">
                  <c:v>90016390172 - Azienda Territoriale per i Servizi alla Persona</c:v>
                </c:pt>
                <c:pt idx="2">
                  <c:v>02245000985 - Valle Camonica Servizi Spa</c:v>
                </c:pt>
                <c:pt idx="3">
                  <c:v>03432640989 - Servizi Idrici Valle Camonica Srl</c:v>
                </c:pt>
                <c:pt idx="4">
                  <c:v>90008010176 - Consorzio Forestale Pizzo Camino</c:v>
                </c:pt>
                <c:pt idx="5">
                  <c:v>02349420980 - Valle Camonica Servizi Vendite Spa</c:v>
                </c:pt>
                <c:pt idx="6">
                  <c:v>03737190987 - Blue Reti Gas Srl</c:v>
                </c:pt>
              </c:strCache>
            </c:strRef>
          </c:cat>
          <c:val>
            <c:numRef>
              <c:f>Foglio2!$J$3:$J$9</c:f>
              <c:numCache>
                <c:formatCode>General</c:formatCode>
                <c:ptCount val="7"/>
                <c:pt idx="0">
                  <c:v>4.3100000000000001E-4</c:v>
                </c:pt>
                <c:pt idx="1">
                  <c:v>7.339E-4</c:v>
                </c:pt>
                <c:pt idx="2">
                  <c:v>0</c:v>
                </c:pt>
                <c:pt idx="3">
                  <c:v>5.8100000000000001E-3</c:v>
                </c:pt>
                <c:pt idx="4">
                  <c:v>7.9799999999999996E-2</c:v>
                </c:pt>
                <c:pt idx="5">
                  <c:v>2.4668000000000002E-5</c:v>
                </c:pt>
                <c:pt idx="6">
                  <c:v>2.4668000000000002E-5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0170975503062138"/>
          <c:y val="0.1088079615048119"/>
          <c:w val="0.28162357830271234"/>
          <c:h val="0.8703470399533394"/>
        </c:manualLayout>
      </c:layout>
      <c:txPr>
        <a:bodyPr/>
        <a:lstStyle/>
        <a:p>
          <a:pPr rtl="0">
            <a:defRPr/>
          </a:pPr>
          <a:endParaRPr lang="it-IT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13</xdr:row>
      <xdr:rowOff>19050</xdr:rowOff>
    </xdr:from>
    <xdr:to>
      <xdr:col>14</xdr:col>
      <xdr:colOff>409575</xdr:colOff>
      <xdr:row>36</xdr:row>
      <xdr:rowOff>133350</xdr:rowOff>
    </xdr:to>
    <xdr:graphicFrame macro="">
      <xdr:nvGraphicFramePr>
        <xdr:cNvPr id="10" name="Gra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vcsweb.it/" TargetMode="External"/><Relationship Id="rId7" Type="http://schemas.openxmlformats.org/officeDocument/2006/relationships/hyperlink" Target="http://www.cfpizzocamino.it/" TargetMode="External"/><Relationship Id="rId2" Type="http://schemas.openxmlformats.org/officeDocument/2006/relationships/hyperlink" Target="http://www.atspvallecamonica.it/" TargetMode="External"/><Relationship Id="rId1" Type="http://schemas.openxmlformats.org/officeDocument/2006/relationships/hyperlink" Target="http://www.vcsconsorzio.it/" TargetMode="External"/><Relationship Id="rId6" Type="http://schemas.openxmlformats.org/officeDocument/2006/relationships/hyperlink" Target="http://www.sivsrl.eu/" TargetMode="External"/><Relationship Id="rId5" Type="http://schemas.openxmlformats.org/officeDocument/2006/relationships/hyperlink" Target="http://www.blureti.it/" TargetMode="External"/><Relationship Id="rId4" Type="http://schemas.openxmlformats.org/officeDocument/2006/relationships/hyperlink" Target="http://www.vcsvendite.i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9"/>
  <sheetViews>
    <sheetView tabSelected="1" topLeftCell="O1" zoomScale="90" zoomScaleNormal="90" workbookViewId="0">
      <selection activeCell="Y12" sqref="Y12"/>
    </sheetView>
  </sheetViews>
  <sheetFormatPr defaultColWidth="9.109375" defaultRowHeight="14.4"/>
  <cols>
    <col min="1" max="1" width="3" style="1" customWidth="1"/>
    <col min="2" max="4" width="18.6640625" style="1" customWidth="1"/>
    <col min="5" max="5" width="20.33203125" style="1" bestFit="1" customWidth="1"/>
    <col min="6" max="6" width="15.33203125" style="1" bestFit="1" customWidth="1"/>
    <col min="7" max="7" width="21.33203125" style="1" customWidth="1"/>
    <col min="8" max="8" width="26.33203125" style="1" bestFit="1" customWidth="1"/>
    <col min="9" max="9" width="59.5546875" style="1" bestFit="1" customWidth="1"/>
    <col min="10" max="10" width="12.5546875" style="1" bestFit="1" customWidth="1"/>
    <col min="11" max="12" width="14.109375" style="1" bestFit="1" customWidth="1"/>
    <col min="13" max="13" width="15.44140625" style="1" bestFit="1" customWidth="1"/>
    <col min="14" max="14" width="14.33203125" style="1" customWidth="1"/>
    <col min="15" max="18" width="14.109375" style="1" bestFit="1" customWidth="1"/>
    <col min="19" max="21" width="15.44140625" style="1" bestFit="1" customWidth="1"/>
    <col min="22" max="22" width="31.6640625" style="1" customWidth="1"/>
    <col min="23" max="23" width="27.5546875" style="1" customWidth="1"/>
    <col min="24" max="24" width="9.109375" style="1"/>
    <col min="25" max="25" width="28.109375" style="1" customWidth="1"/>
    <col min="26" max="16384" width="9.109375" style="1"/>
  </cols>
  <sheetData>
    <row r="1" spans="1:26" ht="30.75" customHeight="1">
      <c r="A1" s="6"/>
      <c r="B1" s="5" t="s">
        <v>9</v>
      </c>
      <c r="C1" s="5" t="s">
        <v>10</v>
      </c>
      <c r="D1" s="5" t="s">
        <v>15</v>
      </c>
      <c r="E1" s="5" t="s">
        <v>0</v>
      </c>
      <c r="F1" s="5" t="s">
        <v>1</v>
      </c>
      <c r="G1" s="33" t="s">
        <v>48</v>
      </c>
      <c r="H1" s="36" t="s">
        <v>2</v>
      </c>
      <c r="I1" s="36"/>
      <c r="J1" s="37" t="s">
        <v>3</v>
      </c>
      <c r="K1" s="38"/>
      <c r="L1" s="38"/>
      <c r="M1" s="38"/>
      <c r="N1" s="38"/>
      <c r="O1" s="39"/>
      <c r="P1" s="21"/>
      <c r="Q1" s="23"/>
      <c r="R1" s="27"/>
      <c r="S1" s="29"/>
      <c r="T1" s="34"/>
      <c r="U1" s="32"/>
      <c r="V1" s="36" t="s">
        <v>4</v>
      </c>
      <c r="W1" s="36"/>
      <c r="X1" s="5"/>
      <c r="Y1" s="5" t="s">
        <v>7</v>
      </c>
    </row>
    <row r="2" spans="1:26">
      <c r="A2" s="6"/>
      <c r="B2" s="5"/>
      <c r="C2" s="5"/>
      <c r="D2" s="5"/>
      <c r="E2" s="5"/>
      <c r="F2" s="5"/>
      <c r="G2" s="5"/>
      <c r="H2" s="5" t="s">
        <v>8</v>
      </c>
      <c r="I2" s="5" t="s">
        <v>6</v>
      </c>
      <c r="J2" s="5">
        <v>2010</v>
      </c>
      <c r="K2" s="5">
        <v>2011</v>
      </c>
      <c r="L2" s="5">
        <v>2012</v>
      </c>
      <c r="M2" s="14">
        <v>2013</v>
      </c>
      <c r="N2" s="14">
        <v>2014</v>
      </c>
      <c r="O2" s="19">
        <v>2015</v>
      </c>
      <c r="P2" s="20">
        <v>2016</v>
      </c>
      <c r="Q2" s="22">
        <v>2017</v>
      </c>
      <c r="R2" s="26">
        <v>2018</v>
      </c>
      <c r="S2" s="28">
        <v>2019</v>
      </c>
      <c r="T2" s="33">
        <v>2020</v>
      </c>
      <c r="U2" s="31">
        <v>2021</v>
      </c>
      <c r="V2" s="5" t="s">
        <v>5</v>
      </c>
      <c r="W2" s="5" t="s">
        <v>6</v>
      </c>
      <c r="X2" s="5"/>
      <c r="Y2" s="5"/>
    </row>
    <row r="3" spans="1:2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6" ht="81.75" customHeight="1">
      <c r="A4" s="6"/>
      <c r="B4" s="6" t="s">
        <v>11</v>
      </c>
      <c r="C4" s="7" t="s">
        <v>20</v>
      </c>
      <c r="D4" s="7" t="s">
        <v>16</v>
      </c>
      <c r="E4" s="8">
        <v>4.3100000000000001E-4</v>
      </c>
      <c r="F4" s="9">
        <v>46333</v>
      </c>
      <c r="G4" s="24">
        <v>0</v>
      </c>
      <c r="H4" s="7">
        <v>0</v>
      </c>
      <c r="I4" s="10">
        <v>0</v>
      </c>
      <c r="J4" s="10">
        <v>109518</v>
      </c>
      <c r="K4" s="10">
        <v>524834</v>
      </c>
      <c r="L4" s="10">
        <v>469314</v>
      </c>
      <c r="M4" s="10">
        <v>22037019</v>
      </c>
      <c r="N4" s="10">
        <v>769964</v>
      </c>
      <c r="O4" s="10">
        <v>523788</v>
      </c>
      <c r="P4" s="10">
        <v>1147181</v>
      </c>
      <c r="Q4" s="24">
        <v>344398</v>
      </c>
      <c r="R4" s="24">
        <v>393560</v>
      </c>
      <c r="S4" s="24">
        <v>323554</v>
      </c>
      <c r="T4" s="24">
        <v>330935</v>
      </c>
      <c r="U4" s="24">
        <v>361047</v>
      </c>
      <c r="V4" s="7" t="s">
        <v>45</v>
      </c>
      <c r="W4" s="10" t="s">
        <v>32</v>
      </c>
      <c r="X4" s="7"/>
      <c r="Y4" s="16" t="s">
        <v>25</v>
      </c>
      <c r="Z4" s="15"/>
    </row>
    <row r="5" spans="1:26">
      <c r="A5" s="6"/>
      <c r="B5" s="6"/>
      <c r="C5" s="7"/>
      <c r="D5" s="7"/>
      <c r="E5" s="8"/>
      <c r="F5" s="7"/>
      <c r="G5" s="24"/>
      <c r="H5" s="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7"/>
      <c r="W5" s="10"/>
      <c r="X5" s="7"/>
      <c r="Y5" s="12"/>
      <c r="Z5" s="15"/>
    </row>
    <row r="6" spans="1:26" ht="57.6">
      <c r="A6" s="6"/>
      <c r="B6" s="6" t="s">
        <v>12</v>
      </c>
      <c r="C6" s="7" t="s">
        <v>24</v>
      </c>
      <c r="D6" s="7" t="s">
        <v>16</v>
      </c>
      <c r="E6" s="8">
        <v>7.339E-4</v>
      </c>
      <c r="F6" s="9">
        <v>50220</v>
      </c>
      <c r="G6" s="24">
        <v>8655.92</v>
      </c>
      <c r="H6" s="7">
        <v>0</v>
      </c>
      <c r="I6" s="10">
        <v>0</v>
      </c>
      <c r="J6" s="10">
        <v>763</v>
      </c>
      <c r="K6" s="10">
        <v>463</v>
      </c>
      <c r="L6" s="10">
        <v>891</v>
      </c>
      <c r="M6" s="10">
        <v>1420</v>
      </c>
      <c r="N6" s="10">
        <v>1261</v>
      </c>
      <c r="O6" s="10">
        <v>3282</v>
      </c>
      <c r="P6" s="10">
        <v>2255</v>
      </c>
      <c r="Q6" s="10">
        <v>2405</v>
      </c>
      <c r="R6" s="10">
        <v>3321</v>
      </c>
      <c r="S6" s="10">
        <v>3891</v>
      </c>
      <c r="T6" s="10">
        <v>4076</v>
      </c>
      <c r="U6" s="10">
        <v>7071</v>
      </c>
      <c r="V6" s="10" t="s">
        <v>37</v>
      </c>
      <c r="W6" s="2" t="s">
        <v>22</v>
      </c>
      <c r="X6" s="7"/>
      <c r="Y6" s="16" t="s">
        <v>26</v>
      </c>
      <c r="Z6" s="15"/>
    </row>
    <row r="7" spans="1:26">
      <c r="A7" s="6"/>
      <c r="B7" s="6"/>
      <c r="C7" s="7"/>
      <c r="D7" s="7"/>
      <c r="E7" s="8"/>
      <c r="F7" s="7"/>
      <c r="G7" s="24"/>
      <c r="H7" s="7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7"/>
      <c r="W7" s="10"/>
      <c r="X7" s="7"/>
      <c r="Y7" s="12"/>
      <c r="Z7" s="15"/>
    </row>
    <row r="8" spans="1:26" ht="57.6">
      <c r="A8" s="6"/>
      <c r="B8" s="6" t="s">
        <v>36</v>
      </c>
      <c r="C8" s="7" t="s">
        <v>21</v>
      </c>
      <c r="D8" s="7" t="s">
        <v>17</v>
      </c>
      <c r="E8" s="8" t="s">
        <v>31</v>
      </c>
      <c r="F8" s="9">
        <v>55153</v>
      </c>
      <c r="G8" s="24">
        <v>68634.48</v>
      </c>
      <c r="H8" s="7">
        <v>0</v>
      </c>
      <c r="I8" s="10">
        <v>0</v>
      </c>
      <c r="J8" s="10">
        <v>284351</v>
      </c>
      <c r="K8" s="10">
        <v>1491405</v>
      </c>
      <c r="L8" s="10">
        <v>2304660</v>
      </c>
      <c r="M8" s="10">
        <v>2148581</v>
      </c>
      <c r="N8" s="10">
        <v>1971595</v>
      </c>
      <c r="O8" s="10">
        <v>2495819</v>
      </c>
      <c r="P8" s="10">
        <v>1116936</v>
      </c>
      <c r="Q8" s="10">
        <v>841840</v>
      </c>
      <c r="R8" s="10">
        <v>868533</v>
      </c>
      <c r="S8" s="10">
        <v>966282</v>
      </c>
      <c r="T8" s="10">
        <v>1045930</v>
      </c>
      <c r="U8" s="10">
        <v>926104</v>
      </c>
      <c r="V8" s="7" t="s">
        <v>49</v>
      </c>
      <c r="W8" s="10" t="s">
        <v>38</v>
      </c>
      <c r="X8" s="7"/>
      <c r="Y8" s="17" t="s">
        <v>39</v>
      </c>
      <c r="Z8" s="15"/>
    </row>
    <row r="9" spans="1:26">
      <c r="A9" s="6"/>
      <c r="B9" s="6"/>
      <c r="C9" s="7"/>
      <c r="D9" s="7"/>
      <c r="E9" s="8"/>
      <c r="F9" s="7"/>
      <c r="G9" s="24"/>
      <c r="H9" s="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7"/>
      <c r="W9" s="10"/>
      <c r="X9" s="7"/>
      <c r="Y9" s="12"/>
      <c r="Z9" s="15"/>
    </row>
    <row r="10" spans="1:26" ht="57.6">
      <c r="A10" s="6"/>
      <c r="B10" s="6" t="s">
        <v>13</v>
      </c>
      <c r="C10" s="7" t="s">
        <v>23</v>
      </c>
      <c r="D10" s="7" t="s">
        <v>16</v>
      </c>
      <c r="E10" s="8">
        <v>5.8100000000000001E-3</v>
      </c>
      <c r="F10" s="7"/>
      <c r="G10" s="24">
        <v>0</v>
      </c>
      <c r="H10" s="7">
        <v>0</v>
      </c>
      <c r="I10" s="10">
        <v>0</v>
      </c>
      <c r="J10" s="10"/>
      <c r="K10" s="10"/>
      <c r="L10" s="10">
        <v>-1279</v>
      </c>
      <c r="M10" s="10">
        <v>-2352</v>
      </c>
      <c r="N10" s="10">
        <v>-1957</v>
      </c>
      <c r="O10" s="10">
        <v>22223</v>
      </c>
      <c r="P10" s="10">
        <v>195764</v>
      </c>
      <c r="Q10" s="10">
        <v>112688</v>
      </c>
      <c r="R10" s="10">
        <v>50</v>
      </c>
      <c r="S10" s="10">
        <v>28667</v>
      </c>
      <c r="T10" s="10">
        <v>102132</v>
      </c>
      <c r="U10" s="10">
        <v>265446</v>
      </c>
      <c r="V10" s="7" t="s">
        <v>50</v>
      </c>
      <c r="W10" s="10" t="s">
        <v>46</v>
      </c>
      <c r="X10" s="7"/>
      <c r="Y10" s="17" t="s">
        <v>40</v>
      </c>
      <c r="Z10" s="15"/>
    </row>
    <row r="11" spans="1:26">
      <c r="A11" s="6"/>
      <c r="B11" s="6"/>
      <c r="C11" s="7"/>
      <c r="D11" s="7"/>
      <c r="E11" s="8"/>
      <c r="F11" s="7"/>
      <c r="G11" s="24"/>
      <c r="H11" s="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7"/>
      <c r="W11" s="10"/>
      <c r="X11" s="7"/>
      <c r="Y11" s="12"/>
      <c r="Z11" s="15"/>
    </row>
    <row r="12" spans="1:26" ht="57.6">
      <c r="A12" s="6"/>
      <c r="B12" s="6" t="s">
        <v>14</v>
      </c>
      <c r="C12" s="7" t="s">
        <v>28</v>
      </c>
      <c r="D12" s="7" t="s">
        <v>16</v>
      </c>
      <c r="E12" s="8">
        <v>7.9799999999999996E-2</v>
      </c>
      <c r="F12" s="9"/>
      <c r="G12" s="24">
        <v>7309.95</v>
      </c>
      <c r="H12" s="7">
        <v>1</v>
      </c>
      <c r="I12" s="10">
        <v>0</v>
      </c>
      <c r="J12" s="10">
        <v>39776</v>
      </c>
      <c r="K12" s="10">
        <v>89756</v>
      </c>
      <c r="L12" s="10">
        <v>72134</v>
      </c>
      <c r="M12" s="10">
        <v>48877</v>
      </c>
      <c r="N12" s="10">
        <v>52121</v>
      </c>
      <c r="O12" s="10">
        <v>56412</v>
      </c>
      <c r="P12" s="10">
        <v>21057.77</v>
      </c>
      <c r="Q12" s="10">
        <v>42682</v>
      </c>
      <c r="R12" s="10">
        <v>214374</v>
      </c>
      <c r="S12" s="10">
        <v>103425</v>
      </c>
      <c r="T12" s="10">
        <v>220301.59</v>
      </c>
      <c r="U12" s="10">
        <v>-3930</v>
      </c>
      <c r="V12" s="7" t="s">
        <v>42</v>
      </c>
      <c r="W12" s="10" t="s">
        <v>22</v>
      </c>
      <c r="X12" s="7"/>
      <c r="Y12" s="17" t="s">
        <v>41</v>
      </c>
      <c r="Z12" s="15"/>
    </row>
    <row r="13" spans="1:26">
      <c r="A13" s="6"/>
      <c r="B13" s="6"/>
      <c r="C13" s="7"/>
      <c r="D13" s="7"/>
      <c r="E13" s="8"/>
      <c r="F13" s="7"/>
      <c r="G13" s="24"/>
      <c r="H13" s="7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7"/>
      <c r="W13" s="10"/>
      <c r="X13" s="7"/>
      <c r="Y13" s="12"/>
      <c r="Z13" s="15"/>
    </row>
    <row r="14" spans="1:26" ht="43.2">
      <c r="A14" s="6"/>
      <c r="B14" s="6" t="s">
        <v>19</v>
      </c>
      <c r="C14" s="7" t="s">
        <v>29</v>
      </c>
      <c r="D14" s="7" t="s">
        <v>18</v>
      </c>
      <c r="E14" s="18">
        <v>2.4668000000000002E-5</v>
      </c>
      <c r="F14" s="7"/>
      <c r="G14" s="24">
        <v>31325.759999999998</v>
      </c>
      <c r="H14" s="7">
        <v>0</v>
      </c>
      <c r="I14" s="10">
        <v>0</v>
      </c>
      <c r="J14" s="10">
        <v>877046</v>
      </c>
      <c r="K14" s="10">
        <v>1184148</v>
      </c>
      <c r="L14" s="10">
        <v>1406793</v>
      </c>
      <c r="M14" s="10">
        <v>1441139</v>
      </c>
      <c r="N14" s="10">
        <v>1069285</v>
      </c>
      <c r="O14" s="10">
        <v>1477648</v>
      </c>
      <c r="P14" s="10">
        <v>1673908</v>
      </c>
      <c r="Q14" s="10">
        <v>1728756</v>
      </c>
      <c r="R14" s="10">
        <v>1511314</v>
      </c>
      <c r="S14" s="10">
        <v>2228968</v>
      </c>
      <c r="T14" s="10">
        <v>2228432</v>
      </c>
      <c r="U14" s="10">
        <v>1865517</v>
      </c>
      <c r="V14" s="7" t="s">
        <v>47</v>
      </c>
      <c r="W14" s="10" t="s">
        <v>30</v>
      </c>
      <c r="X14" s="7"/>
      <c r="Y14" s="17" t="s">
        <v>27</v>
      </c>
      <c r="Z14" s="15"/>
    </row>
    <row r="15" spans="1:26">
      <c r="A15" s="6"/>
      <c r="B15" s="6"/>
      <c r="C15" s="6"/>
      <c r="D15" s="7"/>
      <c r="E15" s="13"/>
      <c r="F15" s="6"/>
      <c r="G15" s="25"/>
      <c r="H15" s="7"/>
      <c r="I15" s="1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1"/>
      <c r="W15" s="10"/>
      <c r="X15" s="7"/>
      <c r="Y15" s="12"/>
      <c r="Z15" s="15"/>
    </row>
    <row r="16" spans="1:26" ht="28.8">
      <c r="A16" s="6"/>
      <c r="B16" s="6" t="s">
        <v>33</v>
      </c>
      <c r="C16" s="7" t="s">
        <v>34</v>
      </c>
      <c r="D16" s="7" t="s">
        <v>18</v>
      </c>
      <c r="E16" s="18">
        <v>2.4668000000000002E-5</v>
      </c>
      <c r="F16" s="7"/>
      <c r="G16" s="24">
        <v>6000</v>
      </c>
      <c r="H16" s="7">
        <v>0</v>
      </c>
      <c r="I16" s="10">
        <v>0</v>
      </c>
      <c r="J16" s="10"/>
      <c r="K16" s="10"/>
      <c r="L16" s="10"/>
      <c r="M16" s="10"/>
      <c r="N16" s="10"/>
      <c r="O16" s="10">
        <v>1499637</v>
      </c>
      <c r="P16" s="10">
        <v>1294243</v>
      </c>
      <c r="Q16" s="10">
        <v>1371965</v>
      </c>
      <c r="R16" s="10">
        <v>1346235</v>
      </c>
      <c r="S16" s="10">
        <v>1338455</v>
      </c>
      <c r="T16" s="10">
        <v>7705850</v>
      </c>
      <c r="U16" s="10">
        <v>1204722</v>
      </c>
      <c r="V16" s="7" t="s">
        <v>35</v>
      </c>
      <c r="W16" s="10" t="s">
        <v>44</v>
      </c>
      <c r="X16" s="7"/>
      <c r="Y16" s="30" t="s">
        <v>43</v>
      </c>
    </row>
    <row r="17" spans="1:25">
      <c r="A17" s="6"/>
      <c r="B17" s="6"/>
      <c r="C17" s="6"/>
      <c r="D17" s="7"/>
      <c r="E17" s="13"/>
      <c r="F17" s="6"/>
      <c r="G17" s="25"/>
      <c r="H17" s="7"/>
      <c r="I17" s="1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1"/>
      <c r="W17" s="10"/>
      <c r="X17" s="7"/>
      <c r="Y17" s="12"/>
    </row>
    <row r="18" spans="1:25">
      <c r="E18" s="3"/>
      <c r="I18" s="4"/>
    </row>
    <row r="19" spans="1:25">
      <c r="E19" s="3"/>
      <c r="I19" s="4"/>
    </row>
  </sheetData>
  <mergeCells count="3">
    <mergeCell ref="H1:I1"/>
    <mergeCell ref="V1:W1"/>
    <mergeCell ref="J1:O1"/>
  </mergeCells>
  <hyperlinks>
    <hyperlink ref="Y4" r:id="rId1"/>
    <hyperlink ref="Y6" r:id="rId2"/>
    <hyperlink ref="Y8" r:id="rId3"/>
    <hyperlink ref="Y14" r:id="rId4"/>
    <hyperlink ref="Y16" r:id="rId5"/>
    <hyperlink ref="Y10" r:id="rId6"/>
    <hyperlink ref="Y12" r:id="rId7"/>
  </hyperlinks>
  <pageMargins left="0.70866141732283472" right="0.70866141732283472" top="0.74803149606299213" bottom="0.74803149606299213" header="0.31496062992125984" footer="0.31496062992125984"/>
  <pageSetup paperSize="8" scale="42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B3:J9"/>
  <sheetViews>
    <sheetView workbookViewId="0">
      <selection activeCell="A9" sqref="A9:XFD9"/>
    </sheetView>
  </sheetViews>
  <sheetFormatPr defaultRowHeight="14.4"/>
  <cols>
    <col min="10" max="10" width="19.33203125" bestFit="1" customWidth="1"/>
  </cols>
  <sheetData>
    <row r="3" spans="2:10">
      <c r="B3" t="str">
        <f>Foglio1!B4:E4</f>
        <v>01254100173 - Consorzio Servizi Valle Camonica</v>
      </c>
      <c r="H3" t="str">
        <f>Foglio1!D4</f>
        <v>Diretta</v>
      </c>
      <c r="J3" s="35">
        <f>Foglio1!E4</f>
        <v>4.3100000000000001E-4</v>
      </c>
    </row>
    <row r="4" spans="2:10">
      <c r="B4" t="str">
        <f>Foglio1!B6:E6</f>
        <v>90016390172 - Azienda Territoriale per i Servizi alla Persona</v>
      </c>
      <c r="H4" t="str">
        <f>Foglio1!D6</f>
        <v>Diretta</v>
      </c>
      <c r="J4" s="35">
        <f>Foglio1!E6</f>
        <v>7.339E-4</v>
      </c>
    </row>
    <row r="5" spans="2:10">
      <c r="B5" t="str">
        <f>Foglio1!B8:E8</f>
        <v>02245000985 - Valle Camonica Servizi Spa</v>
      </c>
      <c r="H5" t="str">
        <f>Foglio1!D8</f>
        <v>Diretta / Indiretta</v>
      </c>
      <c r="J5" s="35" t="str">
        <f>Foglio1!E8</f>
        <v>0,00247% / 0,03779%</v>
      </c>
    </row>
    <row r="6" spans="2:10">
      <c r="B6" t="str">
        <f>Foglio1!B10:E10</f>
        <v>03432640989 - Servizi Idrici Valle Camonica Srl</v>
      </c>
      <c r="H6" t="str">
        <f>Foglio1!D10</f>
        <v>Diretta</v>
      </c>
      <c r="J6" s="35">
        <f>Foglio1!E10</f>
        <v>5.8100000000000001E-3</v>
      </c>
    </row>
    <row r="7" spans="2:10">
      <c r="B7" t="str">
        <f>Foglio1!B12:E12</f>
        <v>90008010176 - Consorzio Forestale Pizzo Camino</v>
      </c>
      <c r="H7" t="str">
        <f>Foglio1!D12</f>
        <v>Diretta</v>
      </c>
      <c r="J7" s="35">
        <f>Foglio1!E12</f>
        <v>7.9799999999999996E-2</v>
      </c>
    </row>
    <row r="8" spans="2:10">
      <c r="B8" t="str">
        <f>Foglio1!B14:E14</f>
        <v>02349420980 - Valle Camonica Servizi Vendite Spa</v>
      </c>
      <c r="H8" t="str">
        <f>Foglio1!D14</f>
        <v>Indiretta</v>
      </c>
      <c r="J8" s="35">
        <f>Foglio1!E14</f>
        <v>2.4668000000000002E-5</v>
      </c>
    </row>
    <row r="9" spans="2:10">
      <c r="B9" t="str">
        <f>Foglio1!B16:E16</f>
        <v>03737190987 - Blue Reti Gas Srl</v>
      </c>
      <c r="H9" t="str">
        <f>Foglio1!D16</f>
        <v>Indiretta</v>
      </c>
      <c r="J9" s="35">
        <f>Foglio1!E16</f>
        <v>2.4668000000000002E-5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2022-03-25T17:26:55Z</cp:lastPrinted>
  <dcterms:created xsi:type="dcterms:W3CDTF">2014-05-21T15:15:14Z</dcterms:created>
  <dcterms:modified xsi:type="dcterms:W3CDTF">2022-10-26T12:19:33Z</dcterms:modified>
</cp:coreProperties>
</file>