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oneuab-my.sharepoint.com/personal/lozio_unioneuab_onmicrosoft_com/Documents/DATI_COMUNE/RAGIONERIA/FABIO 2023/"/>
    </mc:Choice>
  </mc:AlternateContent>
  <xr:revisionPtr revIDLastSave="17" documentId="8_{713E9110-216E-4D9B-8D2F-736309EE9AF5}" xr6:coauthVersionLast="47" xr6:coauthVersionMax="47" xr10:uidLastSave="{D14876FC-5E70-49E5-9124-B5B8D4A6C25D}"/>
  <bookViews>
    <workbookView xWindow="-110" yWindow="-110" windowWidth="25820" windowHeight="13900" xr2:uid="{00000000-000D-0000-FFFF-FFFF00000000}"/>
  </bookViews>
  <sheets>
    <sheet name="Foglio1" sheetId="1" r:id="rId1"/>
    <sheet name="Foglio2" sheetId="2" r:id="rId2"/>
  </sheets>
  <definedNames>
    <definedName name="_xlnm.Print_Area" localSheetId="0">Foglio1!$A$1:$Z$17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3" i="2"/>
  <c r="H4" i="2"/>
  <c r="H5" i="2"/>
  <c r="H6" i="2"/>
  <c r="H7" i="2"/>
  <c r="H8" i="2"/>
  <c r="H9" i="2"/>
  <c r="H3" i="2"/>
  <c r="B9" i="2"/>
  <c r="B4" i="2"/>
  <c r="B5" i="2"/>
  <c r="B6" i="2"/>
  <c r="B7" i="2"/>
  <c r="B8" i="2"/>
  <c r="B3" i="2"/>
</calcChain>
</file>

<file path=xl/sharedStrings.xml><?xml version="1.0" encoding="utf-8"?>
<sst xmlns="http://schemas.openxmlformats.org/spreadsheetml/2006/main" count="57" uniqueCount="51">
  <si>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</si>
  <si>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</si>
  <si>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</si>
  <si>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</si>
  <si>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</si>
  <si>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</si>
  <si>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</si>
  <si>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</si>
  <si>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</si>
  <si>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</si>
  <si>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</si>
  <si>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</si>
  <si>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</si>
  <si>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</si>
  <si>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</si>
  <si>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</si>
  <si>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</si>
  <si>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</si>
  <si>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Indiretta</t>
  </si>
  <si>
    <t>02349420980 - Valle Camonica Servizi Vendite Spa</t>
  </si>
  <si>
    <t>Holding</t>
  </si>
  <si>
    <t>Igiene ambientale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</si>
  <si>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</si>
  <si>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</si>
  <si>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</si>
  <si>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</si>
  <si>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</si>
  <si>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www.vcsvendite.it</t>
  </si>
  <si>
    <t>Gestione patrimonio agro-silvo-pastorale</t>
  </si>
  <si>
    <t>Vendita gas ed energia elettrica</t>
  </si>
  <si>
    <t>Compenso Presidente: euro 22.666,00 - Consiglieri: zero</t>
  </si>
  <si>
    <t>0,00247% / 0,03779%</t>
  </si>
  <si>
    <t>Sospeso dal 01-10-2014</t>
  </si>
  <si>
    <t>03737190987 - Blue Reti Gas Srl</t>
  </si>
  <si>
    <t>Distribuzione di gas naturale e/o GPL</t>
  </si>
  <si>
    <t>Amministratore Unico: Damioli Mario</t>
  </si>
  <si>
    <t>02245000985 - Valle Camonica Servizi Spa</t>
  </si>
  <si>
    <t>Presidente: euro 30.000        Componenti CDA: max euro 2.000</t>
  </si>
  <si>
    <t>www.vcsweb.it</t>
  </si>
  <si>
    <t>www.sivsrl.eu</t>
  </si>
  <si>
    <t>www.cfpizzocamino.it</t>
  </si>
  <si>
    <t>Presidente: Attilio Giacinto Andreoli Consiglieri: Tarcisio Ducoli, Gimmi Vanoli, Claudio Fiora, Diego Spadacini, Alessandro Inversini</t>
  </si>
  <si>
    <t>www.blureti.it</t>
  </si>
  <si>
    <t>Compenso Amministratore Unico: euro 22.666,08</t>
  </si>
  <si>
    <t>Presidente: Oliviero Valzelli  Vice Presidente: Cristian Molinari Consiglieri: Barbara Bonicelli, Roberta Chiarolini, Gian Bettino Polonioli</t>
  </si>
  <si>
    <t>Presidente: euro 30.000    Componenti CDA: nessun compenso</t>
  </si>
  <si>
    <t>Presidente: Lucio Gagliardi, Vice Presidente:  Aurelia Sandrini, Consigliere: Luca Clementi</t>
  </si>
  <si>
    <t>Onere a carico del Comune anno 2022</t>
  </si>
  <si>
    <t>Presidente: Ilario Sabbadini  Compenenti del CDA: Alberto Romele, Leonardo Toloni, Ottavio Bonino</t>
  </si>
  <si>
    <t>Presidente: Mauro Basioli            Componenti del CDA: Elena Broggi, Ivan Markus, Anna Recaldini, Pio Romelli</t>
  </si>
  <si>
    <t>Presidente: Corrado Tomasi Consiglieri: Gian Matteo Bresadola, Lucia Polonioli, Elisa Mai, Emanuele Angelo Bertoli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</si>
</sst>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0" fontId="4" fillId="0" borderId="1" xfId="2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5"/>
          <c:cat>
            <c:strRef>
              <c:f>Foglio2!$B$3:$B$9</c:f>
              <c:strCache>
                <c:ptCount val="7"/>
                <c:pt idx="0">
                  <c:v>01254100173 - Consorzio Servizi Valle Camonica</c:v>
                </c:pt>
                <c:pt idx="1">
                  <c:v>90016390172 - Azienda Territoriale per i Servizi alla Persona</c:v>
                </c:pt>
                <c:pt idx="2">
                  <c:v>02245000985 - Valle Camonica Servizi Spa</c:v>
                </c:pt>
                <c:pt idx="3">
                  <c:v>03432640989 - Servizi Idrici Valle Camonica Srl</c:v>
                </c:pt>
                <c:pt idx="4">
                  <c:v>90008010176 - Consorzio Forestale Pizzo Camino</c:v>
                </c:pt>
                <c:pt idx="5">
                  <c:v>02349420980 - Valle Camonica Servizi Vendite Spa</c:v>
                </c:pt>
                <c:pt idx="6">
                  <c:v>03737190987 - Blue Reti Gas Srl</c:v>
                </c:pt>
              </c:strCache>
            </c:strRef>
          </c:cat>
          <c:val>
            <c:numRef>
              <c:f>Foglio2!$J$3:$J$9</c:f>
              <c:numCache>
                <c:formatCode>General</c:formatCode>
                <c:ptCount val="7"/>
                <c:pt idx="0">
                  <c:v>4.3100000000000001E-4</c:v>
                </c:pt>
                <c:pt idx="1">
                  <c:v>7.339E-4</c:v>
                </c:pt>
                <c:pt idx="2">
                  <c:v>0</c:v>
                </c:pt>
                <c:pt idx="3">
                  <c:v>5.8100000000000001E-3</c:v>
                </c:pt>
                <c:pt idx="4">
                  <c:v>7.9799999999999996E-2</c:v>
                </c:pt>
                <c:pt idx="5">
                  <c:v>2.4668000000000002E-5</c:v>
                </c:pt>
                <c:pt idx="6">
                  <c:v>2.4668000000000002E-5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A-42C4-9023-FE509631C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0170975503062138"/>
          <c:y val="0.1088079615048119"/>
          <c:w val="0.28162357830271234"/>
          <c:h val="0.8703470399533394"/>
        </c:manualLayout>
      </c:layout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13</xdr:row>
      <xdr:rowOff>19050</xdr:rowOff>
    </xdr:from>
    <xdr:to>
      <xdr:col>14</xdr:col>
      <xdr:colOff>409575</xdr:colOff>
      <xdr:row>36</xdr:row>
      <xdr:rowOff>133350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csweb.it/" TargetMode="External"/><Relationship Id="rId7" Type="http://schemas.openxmlformats.org/officeDocument/2006/relationships/hyperlink" Target="http://www.cfpizzocamino.it/" TargetMode="External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hyperlink" Target="http://www.sivsrl.eu/" TargetMode="External"/><Relationship Id="rId5" Type="http://schemas.openxmlformats.org/officeDocument/2006/relationships/hyperlink" Target="http://www.blureti.it/" TargetMode="External"/><Relationship Id="rId4" Type="http://schemas.openxmlformats.org/officeDocument/2006/relationships/hyperlink" Target="http://www.vcsvendite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9"/>
  <sheetViews>
    <sheetView tabSelected="1" topLeftCell="A4" zoomScale="90" zoomScaleNormal="90" workbookViewId="0">
      <selection activeCell="W16" sqref="W16"/>
    </sheetView>
  </sheetViews>
  <sheetFormatPr defaultColWidth="9.08984375" defaultRowHeight="14.5" x14ac:dyDescent="0.35"/>
  <cols>
    <col min="1" max="1" width="3" style="1" customWidth="1"/>
    <col min="2" max="4" width="18.6328125" style="1" customWidth="1"/>
    <col min="5" max="5" width="20.36328125" style="1" bestFit="1" customWidth="1"/>
    <col min="6" max="6" width="15.36328125" style="1" bestFit="1" customWidth="1"/>
    <col min="7" max="7" width="21.36328125" style="1" customWidth="1"/>
    <col min="8" max="8" width="26.36328125" style="1" bestFit="1" customWidth="1"/>
    <col min="9" max="9" width="59.54296875" style="1" bestFit="1" customWidth="1"/>
    <col min="10" max="10" width="12.54296875" style="1" bestFit="1" customWidth="1"/>
    <col min="11" max="12" width="14.08984375" style="1" bestFit="1" customWidth="1"/>
    <col min="13" max="13" width="15.453125" style="1" bestFit="1" customWidth="1"/>
    <col min="14" max="14" width="14.36328125" style="1" customWidth="1"/>
    <col min="15" max="18" width="14.08984375" style="1" bestFit="1" customWidth="1"/>
    <col min="19" max="21" width="15.453125" style="1" bestFit="1" customWidth="1"/>
    <col min="22" max="22" width="15.453125" style="1" customWidth="1"/>
    <col min="23" max="23" width="31.6328125" style="1" customWidth="1"/>
    <col min="24" max="24" width="27.54296875" style="1" customWidth="1"/>
    <col min="25" max="25" width="9.08984375" style="1"/>
    <col min="26" max="26" width="28.08984375" style="1" customWidth="1"/>
    <col min="27" max="16384" width="9.08984375" style="1"/>
  </cols>
  <sheetData>
    <row r="1" spans="1:27" ht="30.75" customHeight="1" x14ac:dyDescent="0.35">
      <c r="A1" s="6"/>
      <c r="B1" s="5" t="s">
        <v>9</v>
      </c>
      <c r="C1" s="5" t="s">
        <v>10</v>
      </c>
      <c r="D1" s="5" t="s">
        <v>15</v>
      </c>
      <c r="E1" s="5" t="s">
        <v>0</v>
      </c>
      <c r="F1" s="5" t="s">
        <v>1</v>
      </c>
      <c r="G1" s="5" t="s">
        <v>47</v>
      </c>
      <c r="H1" s="21" t="s">
        <v>2</v>
      </c>
      <c r="I1" s="21"/>
      <c r="J1" s="22" t="s">
        <v>3</v>
      </c>
      <c r="K1" s="23"/>
      <c r="L1" s="23"/>
      <c r="M1" s="23"/>
      <c r="N1" s="23"/>
      <c r="O1" s="24"/>
      <c r="P1" s="18"/>
      <c r="Q1" s="18"/>
      <c r="R1" s="18"/>
      <c r="S1" s="18"/>
      <c r="T1" s="18"/>
      <c r="U1" s="18"/>
      <c r="V1" s="18"/>
      <c r="W1" s="21" t="s">
        <v>4</v>
      </c>
      <c r="X1" s="21"/>
      <c r="Y1" s="5"/>
      <c r="Z1" s="5" t="s">
        <v>7</v>
      </c>
    </row>
    <row r="2" spans="1:27" x14ac:dyDescent="0.35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5">
        <v>2013</v>
      </c>
      <c r="N2" s="5">
        <v>2014</v>
      </c>
      <c r="O2" s="5">
        <v>2015</v>
      </c>
      <c r="P2" s="5">
        <v>2016</v>
      </c>
      <c r="Q2" s="5">
        <v>2017</v>
      </c>
      <c r="R2" s="5">
        <v>2018</v>
      </c>
      <c r="S2" s="5">
        <v>2019</v>
      </c>
      <c r="T2" s="5">
        <v>2020</v>
      </c>
      <c r="U2" s="5">
        <v>2021</v>
      </c>
      <c r="V2" s="5">
        <v>2022</v>
      </c>
      <c r="W2" s="5" t="s">
        <v>5</v>
      </c>
      <c r="X2" s="5" t="s">
        <v>6</v>
      </c>
      <c r="Y2" s="5"/>
      <c r="Z2" s="5"/>
    </row>
    <row r="3" spans="1:27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81.75" customHeight="1" x14ac:dyDescent="0.35">
      <c r="A4" s="6"/>
      <c r="B4" s="6" t="s">
        <v>11</v>
      </c>
      <c r="C4" s="7" t="s">
        <v>20</v>
      </c>
      <c r="D4" s="7" t="s">
        <v>16</v>
      </c>
      <c r="E4" s="8">
        <v>4.3100000000000001E-4</v>
      </c>
      <c r="F4" s="9">
        <v>46333</v>
      </c>
      <c r="G4" s="10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10">
        <v>344398</v>
      </c>
      <c r="R4" s="10">
        <v>393560</v>
      </c>
      <c r="S4" s="10">
        <v>323554</v>
      </c>
      <c r="T4" s="10">
        <v>330935</v>
      </c>
      <c r="U4" s="10">
        <v>361047</v>
      </c>
      <c r="V4" s="10"/>
      <c r="W4" s="7" t="s">
        <v>44</v>
      </c>
      <c r="X4" s="10" t="s">
        <v>32</v>
      </c>
      <c r="Y4" s="7"/>
      <c r="Z4" s="15" t="s">
        <v>25</v>
      </c>
      <c r="AA4" s="14"/>
    </row>
    <row r="5" spans="1:27" x14ac:dyDescent="0.35">
      <c r="A5" s="6"/>
      <c r="B5" s="6"/>
      <c r="C5" s="7"/>
      <c r="D5" s="7"/>
      <c r="E5" s="8"/>
      <c r="F5" s="7"/>
      <c r="G5" s="10"/>
      <c r="H5" s="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7"/>
      <c r="X5" s="10"/>
      <c r="Y5" s="7"/>
      <c r="Z5" s="12"/>
      <c r="AA5" s="14"/>
    </row>
    <row r="6" spans="1:27" ht="58" x14ac:dyDescent="0.35">
      <c r="A6" s="6"/>
      <c r="B6" s="6" t="s">
        <v>12</v>
      </c>
      <c r="C6" s="7" t="s">
        <v>24</v>
      </c>
      <c r="D6" s="7" t="s">
        <v>16</v>
      </c>
      <c r="E6" s="8">
        <v>7.339E-4</v>
      </c>
      <c r="F6" s="9">
        <v>50220</v>
      </c>
      <c r="G6" s="10">
        <v>8484.2999999999993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>
        <v>2405</v>
      </c>
      <c r="R6" s="10">
        <v>3321</v>
      </c>
      <c r="S6" s="10">
        <v>3891</v>
      </c>
      <c r="T6" s="10">
        <v>4076</v>
      </c>
      <c r="U6" s="10">
        <v>7071</v>
      </c>
      <c r="V6" s="10">
        <v>3531</v>
      </c>
      <c r="W6" s="10" t="s">
        <v>48</v>
      </c>
      <c r="X6" s="2" t="s">
        <v>22</v>
      </c>
      <c r="Y6" s="7"/>
      <c r="Z6" s="15" t="s">
        <v>26</v>
      </c>
      <c r="AA6" s="14"/>
    </row>
    <row r="7" spans="1:27" x14ac:dyDescent="0.35">
      <c r="A7" s="6"/>
      <c r="B7" s="6"/>
      <c r="C7" s="7"/>
      <c r="D7" s="7"/>
      <c r="E7" s="8"/>
      <c r="F7" s="7"/>
      <c r="G7" s="10"/>
      <c r="H7" s="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7"/>
      <c r="X7" s="10"/>
      <c r="Y7" s="7"/>
      <c r="Z7" s="12"/>
      <c r="AA7" s="14"/>
    </row>
    <row r="8" spans="1:27" ht="58" x14ac:dyDescent="0.35">
      <c r="A8" s="6"/>
      <c r="B8" s="6" t="s">
        <v>36</v>
      </c>
      <c r="C8" s="7" t="s">
        <v>21</v>
      </c>
      <c r="D8" s="7" t="s">
        <v>17</v>
      </c>
      <c r="E8" s="8" t="s">
        <v>31</v>
      </c>
      <c r="F8" s="9">
        <v>55153</v>
      </c>
      <c r="G8" s="10">
        <v>58754.27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10">
        <v>841840</v>
      </c>
      <c r="R8" s="10">
        <v>868533</v>
      </c>
      <c r="S8" s="10">
        <v>966282</v>
      </c>
      <c r="T8" s="10">
        <v>1045930</v>
      </c>
      <c r="U8" s="10">
        <v>926104</v>
      </c>
      <c r="V8" s="10">
        <v>1385335</v>
      </c>
      <c r="W8" s="7" t="s">
        <v>49</v>
      </c>
      <c r="X8" s="10" t="s">
        <v>37</v>
      </c>
      <c r="Y8" s="7"/>
      <c r="Z8" s="16" t="s">
        <v>38</v>
      </c>
      <c r="AA8" s="14"/>
    </row>
    <row r="9" spans="1:27" x14ac:dyDescent="0.35">
      <c r="A9" s="6"/>
      <c r="B9" s="6"/>
      <c r="C9" s="7"/>
      <c r="D9" s="7"/>
      <c r="E9" s="8"/>
      <c r="F9" s="7"/>
      <c r="G9" s="10"/>
      <c r="H9" s="7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7"/>
      <c r="X9" s="10"/>
      <c r="Y9" s="7"/>
      <c r="Z9" s="12"/>
      <c r="AA9" s="14"/>
    </row>
    <row r="10" spans="1:27" ht="58" x14ac:dyDescent="0.35">
      <c r="A10" s="6"/>
      <c r="B10" s="6" t="s">
        <v>13</v>
      </c>
      <c r="C10" s="7" t="s">
        <v>23</v>
      </c>
      <c r="D10" s="7" t="s">
        <v>16</v>
      </c>
      <c r="E10" s="8">
        <v>5.8100000000000001E-3</v>
      </c>
      <c r="F10" s="7"/>
      <c r="G10" s="10">
        <v>0</v>
      </c>
      <c r="H10" s="7">
        <v>0</v>
      </c>
      <c r="I10" s="10">
        <v>0</v>
      </c>
      <c r="J10" s="10"/>
      <c r="K10" s="10"/>
      <c r="L10" s="10">
        <v>-1279</v>
      </c>
      <c r="M10" s="10">
        <v>-2352</v>
      </c>
      <c r="N10" s="10">
        <v>-1957</v>
      </c>
      <c r="O10" s="10">
        <v>22223</v>
      </c>
      <c r="P10" s="10">
        <v>195764</v>
      </c>
      <c r="Q10" s="10">
        <v>112688</v>
      </c>
      <c r="R10" s="10">
        <v>50</v>
      </c>
      <c r="S10" s="10">
        <v>28667</v>
      </c>
      <c r="T10" s="10">
        <v>102132</v>
      </c>
      <c r="U10" s="10">
        <v>265446</v>
      </c>
      <c r="V10" s="10">
        <v>103495</v>
      </c>
      <c r="W10" s="7" t="s">
        <v>50</v>
      </c>
      <c r="X10" s="10" t="s">
        <v>45</v>
      </c>
      <c r="Y10" s="7"/>
      <c r="Z10" s="16" t="s">
        <v>39</v>
      </c>
      <c r="AA10" s="14"/>
    </row>
    <row r="11" spans="1:27" x14ac:dyDescent="0.35">
      <c r="A11" s="6"/>
      <c r="B11" s="6"/>
      <c r="C11" s="7"/>
      <c r="D11" s="7"/>
      <c r="E11" s="8"/>
      <c r="F11" s="7"/>
      <c r="G11" s="10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7"/>
      <c r="X11" s="10"/>
      <c r="Y11" s="7"/>
      <c r="Z11" s="12"/>
      <c r="AA11" s="14"/>
    </row>
    <row r="12" spans="1:27" ht="58" x14ac:dyDescent="0.35">
      <c r="A12" s="6"/>
      <c r="B12" s="6" t="s">
        <v>14</v>
      </c>
      <c r="C12" s="7" t="s">
        <v>28</v>
      </c>
      <c r="D12" s="7" t="s">
        <v>16</v>
      </c>
      <c r="E12" s="8">
        <v>7.9799999999999996E-2</v>
      </c>
      <c r="F12" s="9"/>
      <c r="G12" s="10">
        <v>116837.98</v>
      </c>
      <c r="H12" s="7">
        <v>1</v>
      </c>
      <c r="I12" s="10">
        <v>0</v>
      </c>
      <c r="J12" s="10">
        <v>39776</v>
      </c>
      <c r="K12" s="10">
        <v>89756</v>
      </c>
      <c r="L12" s="10">
        <v>72134</v>
      </c>
      <c r="M12" s="10">
        <v>48877</v>
      </c>
      <c r="N12" s="10">
        <v>52121</v>
      </c>
      <c r="O12" s="10">
        <v>56412</v>
      </c>
      <c r="P12" s="10">
        <v>21057.77</v>
      </c>
      <c r="Q12" s="10">
        <v>42682</v>
      </c>
      <c r="R12" s="10">
        <v>214374</v>
      </c>
      <c r="S12" s="10">
        <v>103425</v>
      </c>
      <c r="T12" s="10">
        <v>220301.59</v>
      </c>
      <c r="U12" s="10">
        <v>-3930</v>
      </c>
      <c r="V12" s="10">
        <v>20507.240000000002</v>
      </c>
      <c r="W12" s="7" t="s">
        <v>41</v>
      </c>
      <c r="X12" s="10" t="s">
        <v>22</v>
      </c>
      <c r="Y12" s="7"/>
      <c r="Z12" s="16" t="s">
        <v>40</v>
      </c>
      <c r="AA12" s="14"/>
    </row>
    <row r="13" spans="1:27" x14ac:dyDescent="0.35">
      <c r="A13" s="6"/>
      <c r="B13" s="6"/>
      <c r="C13" s="7"/>
      <c r="D13" s="7"/>
      <c r="E13" s="8"/>
      <c r="F13" s="7"/>
      <c r="G13" s="10"/>
      <c r="H13" s="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7"/>
      <c r="X13" s="10"/>
      <c r="Y13" s="7"/>
      <c r="Z13" s="12"/>
      <c r="AA13" s="14"/>
    </row>
    <row r="14" spans="1:27" ht="43.5" x14ac:dyDescent="0.35">
      <c r="A14" s="6"/>
      <c r="B14" s="6" t="s">
        <v>19</v>
      </c>
      <c r="C14" s="7" t="s">
        <v>29</v>
      </c>
      <c r="D14" s="7" t="s">
        <v>18</v>
      </c>
      <c r="E14" s="17">
        <v>2.4668000000000002E-5</v>
      </c>
      <c r="F14" s="7"/>
      <c r="G14" s="10">
        <v>50409.99</v>
      </c>
      <c r="H14" s="7">
        <v>0</v>
      </c>
      <c r="I14" s="10">
        <v>0</v>
      </c>
      <c r="J14" s="10">
        <v>877046</v>
      </c>
      <c r="K14" s="10">
        <v>1184148</v>
      </c>
      <c r="L14" s="10">
        <v>1406793</v>
      </c>
      <c r="M14" s="10">
        <v>1441139</v>
      </c>
      <c r="N14" s="10">
        <v>1069285</v>
      </c>
      <c r="O14" s="10">
        <v>1477648</v>
      </c>
      <c r="P14" s="10">
        <v>1673908</v>
      </c>
      <c r="Q14" s="10">
        <v>1728756</v>
      </c>
      <c r="R14" s="10">
        <v>1511314</v>
      </c>
      <c r="S14" s="10">
        <v>2228968</v>
      </c>
      <c r="T14" s="10">
        <v>2228432</v>
      </c>
      <c r="U14" s="10">
        <v>1865517</v>
      </c>
      <c r="V14" s="10">
        <v>1665432</v>
      </c>
      <c r="W14" s="7" t="s">
        <v>46</v>
      </c>
      <c r="X14" s="10" t="s">
        <v>30</v>
      </c>
      <c r="Y14" s="7"/>
      <c r="Z14" s="16" t="s">
        <v>27</v>
      </c>
      <c r="AA14" s="14"/>
    </row>
    <row r="15" spans="1:27" x14ac:dyDescent="0.35">
      <c r="A15" s="6"/>
      <c r="B15" s="6"/>
      <c r="C15" s="6"/>
      <c r="D15" s="7"/>
      <c r="E15" s="13"/>
      <c r="F15" s="6"/>
      <c r="G15" s="19"/>
      <c r="H15" s="7"/>
      <c r="I15" s="1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1"/>
      <c r="X15" s="10"/>
      <c r="Y15" s="7"/>
      <c r="Z15" s="12"/>
      <c r="AA15" s="14"/>
    </row>
    <row r="16" spans="1:27" ht="29" x14ac:dyDescent="0.35">
      <c r="A16" s="6"/>
      <c r="B16" s="6" t="s">
        <v>33</v>
      </c>
      <c r="C16" s="7" t="s">
        <v>34</v>
      </c>
      <c r="D16" s="7" t="s">
        <v>18</v>
      </c>
      <c r="E16" s="17">
        <v>2.4668000000000002E-5</v>
      </c>
      <c r="F16" s="7"/>
      <c r="G16" s="10">
        <v>4374.82</v>
      </c>
      <c r="H16" s="7">
        <v>0</v>
      </c>
      <c r="I16" s="10">
        <v>0</v>
      </c>
      <c r="J16" s="10"/>
      <c r="K16" s="10"/>
      <c r="L16" s="10"/>
      <c r="M16" s="10"/>
      <c r="N16" s="10"/>
      <c r="O16" s="10">
        <v>1499637</v>
      </c>
      <c r="P16" s="10">
        <v>1294243</v>
      </c>
      <c r="Q16" s="10">
        <v>1371965</v>
      </c>
      <c r="R16" s="10">
        <v>1346235</v>
      </c>
      <c r="S16" s="10">
        <v>1338455</v>
      </c>
      <c r="T16" s="10">
        <v>7705850</v>
      </c>
      <c r="U16" s="10">
        <v>1204722</v>
      </c>
      <c r="V16" s="10">
        <v>912371</v>
      </c>
      <c r="W16" s="7" t="s">
        <v>35</v>
      </c>
      <c r="X16" s="10" t="s">
        <v>43</v>
      </c>
      <c r="Y16" s="7"/>
      <c r="Z16" s="20" t="s">
        <v>42</v>
      </c>
    </row>
    <row r="17" spans="1:26" x14ac:dyDescent="0.35">
      <c r="A17" s="6"/>
      <c r="B17" s="6"/>
      <c r="C17" s="6"/>
      <c r="D17" s="7"/>
      <c r="E17" s="13"/>
      <c r="F17" s="6"/>
      <c r="G17" s="19"/>
      <c r="H17" s="7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11"/>
      <c r="X17" s="10"/>
      <c r="Y17" s="7"/>
      <c r="Z17" s="12"/>
    </row>
    <row r="18" spans="1:26" x14ac:dyDescent="0.35">
      <c r="E18" s="3"/>
      <c r="I18" s="4"/>
    </row>
    <row r="19" spans="1:26" x14ac:dyDescent="0.35">
      <c r="E19" s="3"/>
      <c r="I19" s="4"/>
    </row>
  </sheetData>
  <mergeCells count="3">
    <mergeCell ref="H1:I1"/>
    <mergeCell ref="W1:X1"/>
    <mergeCell ref="J1:O1"/>
  </mergeCells>
  <hyperlinks>
    <hyperlink ref="Z4" r:id="rId1" xr:uid="{00000000-0004-0000-0000-000000000000}"/>
    <hyperlink ref="Z6" r:id="rId2" xr:uid="{00000000-0004-0000-0000-000001000000}"/>
    <hyperlink ref="Z8" r:id="rId3" xr:uid="{00000000-0004-0000-0000-000002000000}"/>
    <hyperlink ref="Z14" r:id="rId4" xr:uid="{00000000-0004-0000-0000-000003000000}"/>
    <hyperlink ref="Z16" r:id="rId5" xr:uid="{00000000-0004-0000-0000-000004000000}"/>
    <hyperlink ref="Z10" r:id="rId6" xr:uid="{00000000-0004-0000-0000-000005000000}"/>
    <hyperlink ref="Z12" r:id="rId7" xr:uid="{00000000-0004-0000-0000-000006000000}"/>
  </hyperlinks>
  <pageMargins left="0.70866141732283472" right="0.70866141732283472" top="0.74803149606299213" bottom="0.74803149606299213" header="0.31496062992125984" footer="0.31496062992125984"/>
  <pageSetup paperSize="8" scale="42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J9"/>
  <sheetViews>
    <sheetView workbookViewId="0">
      <selection activeCell="A9" sqref="A9:XFD9"/>
    </sheetView>
  </sheetViews>
  <sheetFormatPr defaultRowHeight="14.5" x14ac:dyDescent="0.35"/>
  <cols>
    <col min="10" max="10" width="19.36328125" bestFit="1" customWidth="1"/>
  </cols>
  <sheetData>
    <row r="3" spans="2:10" x14ac:dyDescent="0.35">
      <c r="B3" t="str">
        <f>Foglio1!B4:E4</f>
        <v>01254100173 - Consorzio Servizi Valle Camonica</v>
      </c>
      <c r="H3" t="str">
        <f>Foglio1!D4</f>
        <v>Diretta</v>
      </c>
      <c r="J3">
        <f>Foglio1!E4</f>
        <v>4.3100000000000001E-4</v>
      </c>
    </row>
    <row r="4" spans="2:10" x14ac:dyDescent="0.35">
      <c r="B4" t="str">
        <f>Foglio1!B6:E6</f>
        <v>90016390172 - Azienda Territoriale per i Servizi alla Persona</v>
      </c>
      <c r="H4" t="str">
        <f>Foglio1!D6</f>
        <v>Diretta</v>
      </c>
      <c r="J4">
        <f>Foglio1!E6</f>
        <v>7.339E-4</v>
      </c>
    </row>
    <row r="5" spans="2:10" x14ac:dyDescent="0.35">
      <c r="B5" t="str">
        <f>Foglio1!B8:E8</f>
        <v>02245000985 - Valle Camonica Servizi Spa</v>
      </c>
      <c r="H5" t="str">
        <f>Foglio1!D8</f>
        <v>Diretta / Indiretta</v>
      </c>
      <c r="J5" t="str">
        <f>Foglio1!E8</f>
        <v>0,00247% / 0,03779%</v>
      </c>
    </row>
    <row r="6" spans="2:10" x14ac:dyDescent="0.35">
      <c r="B6" t="str">
        <f>Foglio1!B10:E10</f>
        <v>03432640989 - Servizi Idrici Valle Camonica Srl</v>
      </c>
      <c r="H6" t="str">
        <f>Foglio1!D10</f>
        <v>Diretta</v>
      </c>
      <c r="J6">
        <f>Foglio1!E10</f>
        <v>5.8100000000000001E-3</v>
      </c>
    </row>
    <row r="7" spans="2:10" x14ac:dyDescent="0.35">
      <c r="B7" t="str">
        <f>Foglio1!B12:E12</f>
        <v>90008010176 - Consorzio Forestale Pizzo Camino</v>
      </c>
      <c r="H7" t="str">
        <f>Foglio1!D12</f>
        <v>Diretta</v>
      </c>
      <c r="J7">
        <f>Foglio1!E12</f>
        <v>7.9799999999999996E-2</v>
      </c>
    </row>
    <row r="8" spans="2:10" x14ac:dyDescent="0.35">
      <c r="B8" t="str">
        <f>Foglio1!B14:E14</f>
        <v>02349420980 - Valle Camonica Servizi Vendite Spa</v>
      </c>
      <c r="H8" t="str">
        <f>Foglio1!D14</f>
        <v>Indiretta</v>
      </c>
      <c r="J8">
        <f>Foglio1!E14</f>
        <v>2.4668000000000002E-5</v>
      </c>
    </row>
    <row r="9" spans="2:10" x14ac:dyDescent="0.35">
      <c r="B9" t="str">
        <f>Foglio1!B16:E16</f>
        <v>03737190987 - Blue Reti Gas Srl</v>
      </c>
      <c r="H9" t="str">
        <f>Foglio1!D16</f>
        <v>Indiretta</v>
      </c>
      <c r="J9">
        <f>Foglio1!E16</f>
        <v>2.4668000000000002E-5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Lozio | Comune di Lozio</cp:lastModifiedBy>
  <cp:lastPrinted>2022-03-25T17:26:55Z</cp:lastPrinted>
  <dcterms:created xsi:type="dcterms:W3CDTF">2014-05-21T15:15:14Z</dcterms:created>
  <dcterms:modified xsi:type="dcterms:W3CDTF">2024-05-27T11:47:01Z</dcterms:modified>
</cp:coreProperties>
</file>