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1.9\dati\condivisa\Amministrazione Trasparente\File da inserire nel stito\"/>
    </mc:Choice>
  </mc:AlternateContent>
  <bookViews>
    <workbookView xWindow="0" yWindow="0" windowWidth="28800" windowHeight="12000" tabRatio="500" firstSheet="1" activeTab="1"/>
  </bookViews>
  <sheets>
    <sheet name="S.A." sheetId="1" r:id="rId1"/>
    <sheet name="S.B." sheetId="2" r:id="rId2"/>
    <sheet name="settembre" sheetId="3" r:id="rId3"/>
    <sheet name="ottobre" sheetId="12" r:id="rId4"/>
    <sheet name="novembre" sheetId="13" r:id="rId5"/>
    <sheet name="dicembre" sheetId="14" r:id="rId6"/>
    <sheet name="gennaio" sheetId="15" r:id="rId7"/>
    <sheet name="febbraio" sheetId="16" r:id="rId8"/>
    <sheet name="marzo" sheetId="17" r:id="rId9"/>
    <sheet name="aprile" sheetId="18" r:id="rId10"/>
    <sheet name="maggio" sheetId="19" r:id="rId11"/>
    <sheet name="giugno" sheetId="20" r:id="rId12"/>
    <sheet name="agosto" sheetId="22" r:id="rId13"/>
    <sheet name="luglio" sheetId="21" r:id="rId14"/>
  </sheets>
  <definedNames>
    <definedName name="_xlnm._FilterDatabase" localSheetId="12">agosto!$A$2:$H$55</definedName>
    <definedName name="_xlnm._FilterDatabase" localSheetId="9">aprile!$A$2:$H$85</definedName>
    <definedName name="_xlnm._FilterDatabase" localSheetId="5">dicembre!$A$2:$H$48</definedName>
    <definedName name="_xlnm._FilterDatabase" localSheetId="7">febbraio!$A$2:$H$41</definedName>
    <definedName name="_xlnm._FilterDatabase" localSheetId="6">gennaio!$A$2:$H$33</definedName>
    <definedName name="_xlnm._FilterDatabase" localSheetId="11">giugno!$A$2:$H$99</definedName>
    <definedName name="_xlnm._FilterDatabase" localSheetId="13">luglio!$A$2:$H$55</definedName>
    <definedName name="_xlnm._FilterDatabase" localSheetId="10">maggio!$A$2:$H$87</definedName>
    <definedName name="_xlnm._FilterDatabase" localSheetId="8">marzo!$A$2:$H$74</definedName>
    <definedName name="_xlnm._FilterDatabase" localSheetId="4">novembre!$A$2:$H$32</definedName>
    <definedName name="_xlnm._FilterDatabase" localSheetId="3">ottobre!$A$2:$H$32</definedName>
    <definedName name="_xlnm._FilterDatabase" localSheetId="0">S.A.!$A$1:$AU$56</definedName>
    <definedName name="_xlnm._FilterDatabase" localSheetId="1">S.B.!$A$1:$AF$172</definedName>
    <definedName name="_xlnm._FilterDatabase" localSheetId="2">settembre!$A$2:$H$32</definedName>
  </definedName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30" i="20" l="1"/>
  <c r="B30" i="20"/>
  <c r="C30" i="20"/>
  <c r="D30" i="20"/>
  <c r="E30" i="20"/>
  <c r="F30" i="20"/>
  <c r="G30" i="20"/>
  <c r="H30" i="20"/>
  <c r="A29" i="20"/>
  <c r="B29" i="20"/>
  <c r="C29" i="20"/>
  <c r="D29" i="20"/>
  <c r="E29" i="20"/>
  <c r="F29" i="20"/>
  <c r="G29" i="20"/>
  <c r="H29" i="20"/>
  <c r="A27" i="20"/>
  <c r="B27" i="20"/>
  <c r="C27" i="20"/>
  <c r="D27" i="20"/>
  <c r="E27" i="20"/>
  <c r="F27" i="20"/>
  <c r="G27" i="20"/>
  <c r="H27" i="20"/>
  <c r="A28" i="20"/>
  <c r="B28" i="20"/>
  <c r="C28" i="20"/>
  <c r="D28" i="20"/>
  <c r="E28" i="20"/>
  <c r="F28" i="20"/>
  <c r="G28" i="20"/>
  <c r="H28" i="20"/>
  <c r="A84" i="20" l="1"/>
  <c r="B84" i="20"/>
  <c r="C84" i="20"/>
  <c r="D84" i="20"/>
  <c r="E84" i="20"/>
  <c r="F84" i="20"/>
  <c r="G84" i="20"/>
  <c r="H84" i="20"/>
  <c r="A85" i="20"/>
  <c r="B85" i="20"/>
  <c r="C85" i="20"/>
  <c r="D85" i="20"/>
  <c r="E85" i="20"/>
  <c r="F85" i="20"/>
  <c r="G85" i="20"/>
  <c r="H85" i="20"/>
  <c r="A71" i="20"/>
  <c r="B71" i="20"/>
  <c r="C71" i="20"/>
  <c r="D71" i="20"/>
  <c r="E71" i="20"/>
  <c r="F71" i="20"/>
  <c r="G71" i="20"/>
  <c r="H71" i="20"/>
  <c r="A72" i="20"/>
  <c r="B72" i="20"/>
  <c r="C72" i="20"/>
  <c r="D72" i="20"/>
  <c r="E72" i="20"/>
  <c r="F72" i="20"/>
  <c r="G72" i="20"/>
  <c r="H72" i="20"/>
  <c r="A73" i="20"/>
  <c r="B73" i="20"/>
  <c r="C73" i="20"/>
  <c r="D73" i="20"/>
  <c r="E73" i="20"/>
  <c r="F73" i="20"/>
  <c r="G73" i="20"/>
  <c r="H73" i="20"/>
  <c r="A74" i="20"/>
  <c r="B74" i="20"/>
  <c r="C74" i="20"/>
  <c r="D74" i="20"/>
  <c r="E74" i="20"/>
  <c r="F74" i="20"/>
  <c r="G74" i="20"/>
  <c r="H74" i="20"/>
  <c r="A75" i="20"/>
  <c r="B75" i="20"/>
  <c r="C75" i="20"/>
  <c r="D75" i="20"/>
  <c r="E75" i="20"/>
  <c r="F75" i="20"/>
  <c r="G75" i="20"/>
  <c r="H75" i="20"/>
  <c r="A76" i="20"/>
  <c r="B76" i="20"/>
  <c r="C76" i="20"/>
  <c r="D76" i="20"/>
  <c r="E76" i="20"/>
  <c r="F76" i="20"/>
  <c r="G76" i="20"/>
  <c r="H76" i="20"/>
  <c r="A77" i="20"/>
  <c r="B77" i="20"/>
  <c r="C77" i="20"/>
  <c r="D77" i="20"/>
  <c r="E77" i="20"/>
  <c r="F77" i="20"/>
  <c r="G77" i="20"/>
  <c r="H77" i="20"/>
  <c r="A78" i="20"/>
  <c r="B78" i="20"/>
  <c r="C78" i="20"/>
  <c r="D78" i="20"/>
  <c r="E78" i="20"/>
  <c r="F78" i="20"/>
  <c r="G78" i="20"/>
  <c r="H78" i="20"/>
  <c r="A79" i="20"/>
  <c r="B79" i="20"/>
  <c r="C79" i="20"/>
  <c r="D79" i="20"/>
  <c r="E79" i="20"/>
  <c r="F79" i="20"/>
  <c r="G79" i="20"/>
  <c r="H79" i="20"/>
  <c r="A80" i="20"/>
  <c r="B80" i="20"/>
  <c r="C80" i="20"/>
  <c r="D80" i="20"/>
  <c r="E80" i="20"/>
  <c r="F80" i="20"/>
  <c r="G80" i="20"/>
  <c r="H80" i="20"/>
  <c r="A81" i="20"/>
  <c r="B81" i="20"/>
  <c r="C81" i="20"/>
  <c r="D81" i="20"/>
  <c r="E81" i="20"/>
  <c r="F81" i="20"/>
  <c r="G81" i="20"/>
  <c r="H81" i="20"/>
  <c r="A82" i="20"/>
  <c r="B82" i="20"/>
  <c r="C82" i="20"/>
  <c r="D82" i="20"/>
  <c r="E82" i="20"/>
  <c r="F82" i="20"/>
  <c r="G82" i="20"/>
  <c r="H82" i="20"/>
  <c r="A83" i="20"/>
  <c r="B83" i="20"/>
  <c r="C83" i="20"/>
  <c r="D83" i="20"/>
  <c r="E83" i="20"/>
  <c r="F83" i="20"/>
  <c r="G83" i="20"/>
  <c r="H83" i="20"/>
  <c r="A99" i="20"/>
  <c r="B99" i="20"/>
  <c r="C99" i="20"/>
  <c r="D99" i="20"/>
  <c r="E99" i="20"/>
  <c r="F99" i="20"/>
  <c r="G99" i="20"/>
  <c r="H99" i="20"/>
  <c r="A64" i="20"/>
  <c r="B64" i="20"/>
  <c r="C64" i="20"/>
  <c r="D64" i="20"/>
  <c r="E64" i="20"/>
  <c r="F64" i="20"/>
  <c r="G64" i="20"/>
  <c r="H64" i="20"/>
  <c r="A65" i="20"/>
  <c r="B65" i="20"/>
  <c r="C65" i="20"/>
  <c r="D65" i="20"/>
  <c r="E65" i="20"/>
  <c r="F65" i="20"/>
  <c r="G65" i="20"/>
  <c r="H65" i="20"/>
  <c r="A66" i="20"/>
  <c r="B66" i="20"/>
  <c r="C66" i="20"/>
  <c r="D66" i="20"/>
  <c r="E66" i="20"/>
  <c r="F66" i="20"/>
  <c r="G66" i="20"/>
  <c r="H66" i="20"/>
  <c r="A67" i="20"/>
  <c r="B67" i="20"/>
  <c r="C67" i="20"/>
  <c r="D67" i="20"/>
  <c r="E67" i="20"/>
  <c r="F67" i="20"/>
  <c r="G67" i="20"/>
  <c r="H67" i="20"/>
  <c r="A68" i="20"/>
  <c r="B68" i="20"/>
  <c r="C68" i="20"/>
  <c r="D68" i="20"/>
  <c r="E68" i="20"/>
  <c r="F68" i="20"/>
  <c r="G68" i="20"/>
  <c r="H68" i="20"/>
  <c r="A69" i="20"/>
  <c r="B69" i="20"/>
  <c r="C69" i="20"/>
  <c r="D69" i="20"/>
  <c r="E69" i="20"/>
  <c r="F69" i="20"/>
  <c r="G69" i="20"/>
  <c r="H69" i="20"/>
  <c r="A70" i="20"/>
  <c r="B70" i="20"/>
  <c r="C70" i="20"/>
  <c r="D70" i="20"/>
  <c r="E70" i="20"/>
  <c r="F70" i="20"/>
  <c r="G70" i="20"/>
  <c r="H70" i="20"/>
  <c r="A84" i="19" l="1"/>
  <c r="B84" i="19"/>
  <c r="C84" i="19"/>
  <c r="D84" i="19"/>
  <c r="E84" i="19"/>
  <c r="F84" i="19"/>
  <c r="G84" i="19"/>
  <c r="H84" i="19"/>
  <c r="A85" i="19"/>
  <c r="B85" i="19"/>
  <c r="C85" i="19"/>
  <c r="D85" i="19"/>
  <c r="E85" i="19"/>
  <c r="F85" i="19"/>
  <c r="G85" i="19"/>
  <c r="H85" i="19"/>
  <c r="A86" i="19"/>
  <c r="B86" i="19"/>
  <c r="C86" i="19"/>
  <c r="D86" i="19"/>
  <c r="E86" i="19"/>
  <c r="F86" i="19"/>
  <c r="G86" i="19"/>
  <c r="H86" i="19"/>
  <c r="A82" i="18"/>
  <c r="B82" i="18"/>
  <c r="C82" i="18"/>
  <c r="D82" i="18"/>
  <c r="E82" i="18"/>
  <c r="F82" i="18"/>
  <c r="G82" i="18"/>
  <c r="H82" i="18"/>
  <c r="A83" i="18"/>
  <c r="B83" i="18"/>
  <c r="C83" i="18"/>
  <c r="D83" i="18"/>
  <c r="E83" i="18"/>
  <c r="F83" i="18"/>
  <c r="G83" i="18"/>
  <c r="H83" i="18"/>
  <c r="A84" i="18"/>
  <c r="B84" i="18"/>
  <c r="C84" i="18"/>
  <c r="D84" i="18"/>
  <c r="E84" i="18"/>
  <c r="F84" i="18"/>
  <c r="G84" i="18"/>
  <c r="H84" i="18"/>
  <c r="A31" i="19" l="1"/>
  <c r="B31" i="19"/>
  <c r="C31" i="19"/>
  <c r="D31" i="19"/>
  <c r="E31" i="19"/>
  <c r="F31" i="19"/>
  <c r="G31" i="19"/>
  <c r="H31" i="19"/>
  <c r="A29" i="19"/>
  <c r="B29" i="19"/>
  <c r="C29" i="19"/>
  <c r="D29" i="19"/>
  <c r="E29" i="19"/>
  <c r="F29" i="19"/>
  <c r="G29" i="19"/>
  <c r="H29" i="19"/>
  <c r="A28" i="19"/>
  <c r="B28" i="19"/>
  <c r="C28" i="19"/>
  <c r="D28" i="19"/>
  <c r="E28" i="19"/>
  <c r="F28" i="19"/>
  <c r="G28" i="19"/>
  <c r="H28" i="19"/>
  <c r="A77" i="19" l="1"/>
  <c r="B77" i="19"/>
  <c r="C77" i="19"/>
  <c r="D77" i="19"/>
  <c r="E77" i="19"/>
  <c r="F77" i="19"/>
  <c r="G77" i="19"/>
  <c r="H77" i="19"/>
  <c r="A78" i="19"/>
  <c r="B78" i="19"/>
  <c r="C78" i="19"/>
  <c r="D78" i="19"/>
  <c r="E78" i="19"/>
  <c r="F78" i="19"/>
  <c r="G78" i="19"/>
  <c r="H78" i="19"/>
  <c r="A79" i="19"/>
  <c r="B79" i="19"/>
  <c r="C79" i="19"/>
  <c r="D79" i="19"/>
  <c r="E79" i="19"/>
  <c r="F79" i="19"/>
  <c r="G79" i="19"/>
  <c r="H79" i="19"/>
  <c r="A80" i="19"/>
  <c r="B80" i="19"/>
  <c r="C80" i="19"/>
  <c r="D80" i="19"/>
  <c r="E80" i="19"/>
  <c r="F80" i="19"/>
  <c r="G80" i="19"/>
  <c r="H80" i="19"/>
  <c r="A81" i="19"/>
  <c r="B81" i="19"/>
  <c r="C81" i="19"/>
  <c r="D81" i="19"/>
  <c r="E81" i="19"/>
  <c r="F81" i="19"/>
  <c r="G81" i="19"/>
  <c r="H81" i="19"/>
  <c r="A82" i="19"/>
  <c r="B82" i="19"/>
  <c r="C82" i="19"/>
  <c r="D82" i="19"/>
  <c r="E82" i="19"/>
  <c r="F82" i="19"/>
  <c r="G82" i="19"/>
  <c r="H82" i="19"/>
  <c r="A83" i="19"/>
  <c r="B83" i="19"/>
  <c r="C83" i="19"/>
  <c r="D83" i="19"/>
  <c r="E83" i="19"/>
  <c r="F83" i="19"/>
  <c r="G83" i="19"/>
  <c r="H83" i="19"/>
  <c r="A76" i="19"/>
  <c r="B76" i="19"/>
  <c r="C76" i="19"/>
  <c r="D76" i="19"/>
  <c r="E76" i="19"/>
  <c r="F76" i="19"/>
  <c r="G76" i="19"/>
  <c r="H76" i="19"/>
  <c r="A67" i="19"/>
  <c r="B67" i="19"/>
  <c r="C67" i="19"/>
  <c r="D67" i="19"/>
  <c r="E67" i="19"/>
  <c r="F67" i="19"/>
  <c r="G67" i="19"/>
  <c r="H67" i="19"/>
  <c r="A68" i="19"/>
  <c r="B68" i="19"/>
  <c r="C68" i="19"/>
  <c r="D68" i="19"/>
  <c r="E68" i="19"/>
  <c r="F68" i="19"/>
  <c r="G68" i="19"/>
  <c r="H68" i="19"/>
  <c r="A69" i="19"/>
  <c r="B69" i="19"/>
  <c r="C69" i="19"/>
  <c r="D69" i="19"/>
  <c r="E69" i="19"/>
  <c r="F69" i="19"/>
  <c r="G69" i="19"/>
  <c r="H69" i="19"/>
  <c r="A70" i="19"/>
  <c r="B70" i="19"/>
  <c r="C70" i="19"/>
  <c r="D70" i="19"/>
  <c r="E70" i="19"/>
  <c r="F70" i="19"/>
  <c r="G70" i="19"/>
  <c r="H70" i="19"/>
  <c r="A71" i="19"/>
  <c r="B71" i="19"/>
  <c r="C71" i="19"/>
  <c r="D71" i="19"/>
  <c r="E71" i="19"/>
  <c r="F71" i="19"/>
  <c r="G71" i="19"/>
  <c r="H71" i="19"/>
  <c r="A72" i="19"/>
  <c r="B72" i="19"/>
  <c r="C72" i="19"/>
  <c r="D72" i="19"/>
  <c r="E72" i="19"/>
  <c r="F72" i="19"/>
  <c r="G72" i="19"/>
  <c r="H72" i="19"/>
  <c r="A73" i="19"/>
  <c r="B73" i="19"/>
  <c r="C73" i="19"/>
  <c r="D73" i="19"/>
  <c r="E73" i="19"/>
  <c r="F73" i="19"/>
  <c r="G73" i="19"/>
  <c r="H73" i="19"/>
  <c r="A74" i="19"/>
  <c r="B74" i="19"/>
  <c r="C74" i="19"/>
  <c r="D74" i="19"/>
  <c r="E74" i="19"/>
  <c r="F74" i="19"/>
  <c r="G74" i="19"/>
  <c r="H74" i="19"/>
  <c r="A75" i="19"/>
  <c r="B75" i="19"/>
  <c r="C75" i="19"/>
  <c r="D75" i="19"/>
  <c r="E75" i="19"/>
  <c r="F75" i="19"/>
  <c r="G75" i="19"/>
  <c r="H75" i="19"/>
  <c r="A62" i="19"/>
  <c r="B62" i="19"/>
  <c r="C62" i="19"/>
  <c r="D62" i="19"/>
  <c r="E62" i="19"/>
  <c r="F62" i="19"/>
  <c r="G62" i="19"/>
  <c r="H62" i="19"/>
  <c r="A63" i="19"/>
  <c r="B63" i="19"/>
  <c r="C63" i="19"/>
  <c r="D63" i="19"/>
  <c r="E63" i="19"/>
  <c r="F63" i="19"/>
  <c r="G63" i="19"/>
  <c r="H63" i="19"/>
  <c r="A64" i="19"/>
  <c r="B64" i="19"/>
  <c r="C64" i="19"/>
  <c r="D64" i="19"/>
  <c r="E64" i="19"/>
  <c r="F64" i="19"/>
  <c r="G64" i="19"/>
  <c r="H64" i="19"/>
  <c r="A65" i="19"/>
  <c r="B65" i="19"/>
  <c r="C65" i="19"/>
  <c r="D65" i="19"/>
  <c r="E65" i="19"/>
  <c r="F65" i="19"/>
  <c r="G65" i="19"/>
  <c r="H65" i="19"/>
  <c r="A66" i="19"/>
  <c r="B66" i="19"/>
  <c r="C66" i="19"/>
  <c r="D66" i="19"/>
  <c r="E66" i="19"/>
  <c r="F66" i="19"/>
  <c r="G66" i="19"/>
  <c r="H66" i="19"/>
  <c r="A23" i="19"/>
  <c r="B23" i="19"/>
  <c r="C23" i="19"/>
  <c r="D23" i="19"/>
  <c r="E23" i="19"/>
  <c r="F23" i="19"/>
  <c r="G23" i="19"/>
  <c r="H23" i="19"/>
  <c r="A24" i="19"/>
  <c r="B24" i="19"/>
  <c r="C24" i="19"/>
  <c r="D24" i="19"/>
  <c r="E24" i="19"/>
  <c r="F24" i="19"/>
  <c r="G24" i="19"/>
  <c r="H24" i="19"/>
  <c r="A25" i="19"/>
  <c r="B25" i="19"/>
  <c r="C25" i="19"/>
  <c r="D25" i="19"/>
  <c r="E25" i="19"/>
  <c r="F25" i="19"/>
  <c r="G25" i="19"/>
  <c r="H25" i="19"/>
  <c r="A26" i="19"/>
  <c r="B26" i="19"/>
  <c r="C26" i="19"/>
  <c r="D26" i="19"/>
  <c r="E26" i="19"/>
  <c r="F26" i="19"/>
  <c r="G26" i="19"/>
  <c r="H26" i="19"/>
  <c r="A27" i="19"/>
  <c r="B27" i="19"/>
  <c r="C27" i="19"/>
  <c r="D27" i="19"/>
  <c r="E27" i="19"/>
  <c r="F27" i="19"/>
  <c r="G27" i="19"/>
  <c r="H27" i="19"/>
  <c r="A79" i="18" l="1"/>
  <c r="B79" i="18"/>
  <c r="C79" i="18"/>
  <c r="D79" i="18"/>
  <c r="E79" i="18"/>
  <c r="F79" i="18"/>
  <c r="G79" i="18"/>
  <c r="H79" i="18"/>
  <c r="A80" i="18"/>
  <c r="B80" i="18"/>
  <c r="C80" i="18"/>
  <c r="D80" i="18"/>
  <c r="E80" i="18"/>
  <c r="F80" i="18"/>
  <c r="G80" i="18"/>
  <c r="H80" i="18"/>
  <c r="A77" i="18"/>
  <c r="B77" i="18"/>
  <c r="C77" i="18"/>
  <c r="D77" i="18"/>
  <c r="E77" i="18"/>
  <c r="F77" i="18"/>
  <c r="G77" i="18"/>
  <c r="H77" i="18"/>
  <c r="A78" i="18"/>
  <c r="B78" i="18"/>
  <c r="C78" i="18"/>
  <c r="D78" i="18"/>
  <c r="E78" i="18"/>
  <c r="F78" i="18"/>
  <c r="G78" i="18"/>
  <c r="H78" i="18"/>
  <c r="A81" i="18"/>
  <c r="B81" i="18"/>
  <c r="C81" i="18"/>
  <c r="D81" i="18"/>
  <c r="E81" i="18"/>
  <c r="F81" i="18"/>
  <c r="G81" i="18"/>
  <c r="H81" i="18"/>
  <c r="A27" i="18"/>
  <c r="B27" i="18"/>
  <c r="C27" i="18"/>
  <c r="D27" i="18"/>
  <c r="E27" i="18"/>
  <c r="F27" i="18"/>
  <c r="G27" i="18"/>
  <c r="H27" i="18"/>
  <c r="A28" i="18"/>
  <c r="B28" i="18"/>
  <c r="C28" i="18"/>
  <c r="D28" i="18"/>
  <c r="E28" i="18"/>
  <c r="F28" i="18"/>
  <c r="G28" i="18"/>
  <c r="H28" i="18"/>
  <c r="A29" i="18"/>
  <c r="B29" i="18"/>
  <c r="C29" i="18"/>
  <c r="D29" i="18"/>
  <c r="E29" i="18"/>
  <c r="F29" i="18"/>
  <c r="G29" i="18"/>
  <c r="H29" i="18"/>
  <c r="A69" i="17" l="1"/>
  <c r="B69" i="17"/>
  <c r="C69" i="17"/>
  <c r="D69" i="17"/>
  <c r="E69" i="17"/>
  <c r="F69" i="17"/>
  <c r="G69" i="17"/>
  <c r="H69" i="17"/>
  <c r="A70" i="17"/>
  <c r="B70" i="17"/>
  <c r="C70" i="17"/>
  <c r="D70" i="17"/>
  <c r="E70" i="17"/>
  <c r="F70" i="17"/>
  <c r="G70" i="17"/>
  <c r="H70" i="17"/>
  <c r="A71" i="17"/>
  <c r="B71" i="17"/>
  <c r="C71" i="17"/>
  <c r="D71" i="17"/>
  <c r="E71" i="17"/>
  <c r="F71" i="17"/>
  <c r="G71" i="17"/>
  <c r="H71" i="17"/>
  <c r="A72" i="17"/>
  <c r="B72" i="17"/>
  <c r="C72" i="17"/>
  <c r="D72" i="17"/>
  <c r="E72" i="17"/>
  <c r="F72" i="17"/>
  <c r="G72" i="17"/>
  <c r="H72" i="17"/>
  <c r="A73" i="17"/>
  <c r="B73" i="17"/>
  <c r="C73" i="17"/>
  <c r="D73" i="17"/>
  <c r="E73" i="17"/>
  <c r="F73" i="17"/>
  <c r="G73" i="17"/>
  <c r="H73" i="17"/>
  <c r="A72" i="18"/>
  <c r="B72" i="18"/>
  <c r="C72" i="18"/>
  <c r="D72" i="18"/>
  <c r="E72" i="18"/>
  <c r="F72" i="18"/>
  <c r="G72" i="18"/>
  <c r="H72" i="18"/>
  <c r="A73" i="18"/>
  <c r="B73" i="18"/>
  <c r="C73" i="18"/>
  <c r="D73" i="18"/>
  <c r="E73" i="18"/>
  <c r="F73" i="18"/>
  <c r="G73" i="18"/>
  <c r="H73" i="18"/>
  <c r="A74" i="18"/>
  <c r="B74" i="18"/>
  <c r="C74" i="18"/>
  <c r="D74" i="18"/>
  <c r="E74" i="18"/>
  <c r="F74" i="18"/>
  <c r="G74" i="18"/>
  <c r="H74" i="18"/>
  <c r="A75" i="18"/>
  <c r="B75" i="18"/>
  <c r="C75" i="18"/>
  <c r="D75" i="18"/>
  <c r="E75" i="18"/>
  <c r="F75" i="18"/>
  <c r="G75" i="18"/>
  <c r="H75" i="18"/>
  <c r="A76" i="18"/>
  <c r="B76" i="18"/>
  <c r="C76" i="18"/>
  <c r="D76" i="18"/>
  <c r="E76" i="18"/>
  <c r="F76" i="18"/>
  <c r="G76" i="18"/>
  <c r="H76" i="18"/>
  <c r="A69" i="18" l="1"/>
  <c r="B69" i="18"/>
  <c r="C69" i="18"/>
  <c r="D69" i="18"/>
  <c r="E69" i="18"/>
  <c r="F69" i="18"/>
  <c r="G69" i="18"/>
  <c r="H69" i="18"/>
  <c r="A70" i="18"/>
  <c r="B70" i="18"/>
  <c r="C70" i="18"/>
  <c r="D70" i="18"/>
  <c r="E70" i="18"/>
  <c r="F70" i="18"/>
  <c r="G70" i="18"/>
  <c r="H70" i="18"/>
  <c r="A71" i="18"/>
  <c r="B71" i="18"/>
  <c r="C71" i="18"/>
  <c r="D71" i="18"/>
  <c r="E71" i="18"/>
  <c r="F71" i="18"/>
  <c r="G71" i="18"/>
  <c r="H71" i="18"/>
  <c r="A68" i="18"/>
  <c r="B68" i="18"/>
  <c r="C68" i="18"/>
  <c r="D68" i="18"/>
  <c r="E68" i="18"/>
  <c r="F68" i="18"/>
  <c r="G68" i="18"/>
  <c r="H68" i="18"/>
  <c r="A64" i="18"/>
  <c r="B64" i="18"/>
  <c r="C64" i="18"/>
  <c r="D64" i="18"/>
  <c r="E64" i="18"/>
  <c r="F64" i="18"/>
  <c r="G64" i="18"/>
  <c r="H64" i="18"/>
  <c r="A65" i="18"/>
  <c r="B65" i="18"/>
  <c r="C65" i="18"/>
  <c r="D65" i="18"/>
  <c r="E65" i="18"/>
  <c r="F65" i="18"/>
  <c r="G65" i="18"/>
  <c r="H65" i="18"/>
  <c r="A66" i="18"/>
  <c r="B66" i="18"/>
  <c r="C66" i="18"/>
  <c r="D66" i="18"/>
  <c r="E66" i="18"/>
  <c r="F66" i="18"/>
  <c r="G66" i="18"/>
  <c r="H66" i="18"/>
  <c r="A67" i="18"/>
  <c r="B67" i="18"/>
  <c r="C67" i="18"/>
  <c r="D67" i="18"/>
  <c r="E67" i="18"/>
  <c r="F67" i="18"/>
  <c r="G67" i="18"/>
  <c r="H67" i="18"/>
  <c r="A60" i="18"/>
  <c r="B60" i="18"/>
  <c r="C60" i="18"/>
  <c r="D60" i="18"/>
  <c r="E60" i="18"/>
  <c r="F60" i="18"/>
  <c r="G60" i="18"/>
  <c r="H60" i="18"/>
  <c r="A61" i="18"/>
  <c r="B61" i="18"/>
  <c r="C61" i="18"/>
  <c r="D61" i="18"/>
  <c r="E61" i="18"/>
  <c r="F61" i="18"/>
  <c r="G61" i="18"/>
  <c r="H61" i="18"/>
  <c r="A62" i="18"/>
  <c r="B62" i="18"/>
  <c r="C62" i="18"/>
  <c r="D62" i="18"/>
  <c r="E62" i="18"/>
  <c r="F62" i="18"/>
  <c r="G62" i="18"/>
  <c r="H62" i="18"/>
  <c r="A63" i="18"/>
  <c r="B63" i="18"/>
  <c r="C63" i="18"/>
  <c r="D63" i="18"/>
  <c r="E63" i="18"/>
  <c r="F63" i="18"/>
  <c r="G63" i="18"/>
  <c r="H63" i="18"/>
  <c r="A66" i="17"/>
  <c r="B66" i="17"/>
  <c r="C66" i="17"/>
  <c r="D66" i="17"/>
  <c r="E66" i="17"/>
  <c r="F66" i="17"/>
  <c r="G66" i="17"/>
  <c r="H66" i="17"/>
  <c r="A67" i="17"/>
  <c r="B67" i="17"/>
  <c r="C67" i="17"/>
  <c r="D67" i="17"/>
  <c r="E67" i="17"/>
  <c r="F67" i="17"/>
  <c r="G67" i="17"/>
  <c r="H67" i="17"/>
  <c r="A68" i="17"/>
  <c r="B68" i="17"/>
  <c r="C68" i="17"/>
  <c r="D68" i="17"/>
  <c r="E68" i="17"/>
  <c r="F68" i="17"/>
  <c r="G68" i="17"/>
  <c r="H68" i="17"/>
  <c r="A62" i="17"/>
  <c r="B62" i="17"/>
  <c r="C62" i="17"/>
  <c r="D62" i="17"/>
  <c r="E62" i="17"/>
  <c r="F62" i="17"/>
  <c r="G62" i="17"/>
  <c r="H62" i="17"/>
  <c r="A63" i="17"/>
  <c r="B63" i="17"/>
  <c r="C63" i="17"/>
  <c r="D63" i="17"/>
  <c r="E63" i="17"/>
  <c r="F63" i="17"/>
  <c r="G63" i="17"/>
  <c r="H63" i="17"/>
  <c r="A64" i="17"/>
  <c r="B64" i="17"/>
  <c r="C64" i="17"/>
  <c r="D64" i="17"/>
  <c r="E64" i="17"/>
  <c r="F64" i="17"/>
  <c r="G64" i="17"/>
  <c r="H64" i="17"/>
  <c r="A65" i="17"/>
  <c r="B65" i="17"/>
  <c r="C65" i="17"/>
  <c r="D65" i="17"/>
  <c r="E65" i="17"/>
  <c r="F65" i="17"/>
  <c r="G65" i="17"/>
  <c r="H65" i="17"/>
  <c r="A60" i="17" l="1"/>
  <c r="B60" i="17"/>
  <c r="C60" i="17"/>
  <c r="D60" i="17"/>
  <c r="E60" i="17"/>
  <c r="F60" i="17"/>
  <c r="G60" i="17"/>
  <c r="H60" i="17"/>
  <c r="A61" i="17"/>
  <c r="B61" i="17"/>
  <c r="C61" i="17"/>
  <c r="D61" i="17"/>
  <c r="E61" i="17"/>
  <c r="F61" i="17"/>
  <c r="G61" i="17"/>
  <c r="H61" i="17"/>
  <c r="A59" i="17" l="1"/>
  <c r="B59" i="17"/>
  <c r="C59" i="17"/>
  <c r="D59" i="17"/>
  <c r="E59" i="17"/>
  <c r="F59" i="17"/>
  <c r="G59" i="17"/>
  <c r="H59" i="17"/>
  <c r="A58" i="17"/>
  <c r="B58" i="17"/>
  <c r="C58" i="17"/>
  <c r="D58" i="17"/>
  <c r="E58" i="17"/>
  <c r="F58" i="17"/>
  <c r="G58" i="17"/>
  <c r="H58" i="17"/>
  <c r="A57" i="17"/>
  <c r="B57" i="17"/>
  <c r="C57" i="17"/>
  <c r="D57" i="17"/>
  <c r="E57" i="17"/>
  <c r="F57" i="17"/>
  <c r="G57" i="17"/>
  <c r="H57" i="17"/>
  <c r="A55" i="17"/>
  <c r="B55" i="17"/>
  <c r="C55" i="17"/>
  <c r="D55" i="17"/>
  <c r="E55" i="17"/>
  <c r="F55" i="17"/>
  <c r="G55" i="17"/>
  <c r="H55" i="17"/>
  <c r="A56" i="17"/>
  <c r="B56" i="17"/>
  <c r="C56" i="17"/>
  <c r="D56" i="17"/>
  <c r="E56" i="17"/>
  <c r="F56" i="17"/>
  <c r="G56" i="17"/>
  <c r="H56" i="17"/>
  <c r="A54" i="17"/>
  <c r="B54" i="17"/>
  <c r="C54" i="17"/>
  <c r="D54" i="17"/>
  <c r="E54" i="17"/>
  <c r="F54" i="17"/>
  <c r="G54" i="17"/>
  <c r="H54" i="17"/>
  <c r="A52" i="17"/>
  <c r="B52" i="17"/>
  <c r="C52" i="17"/>
  <c r="D52" i="17"/>
  <c r="E52" i="17"/>
  <c r="F52" i="17"/>
  <c r="G52" i="17"/>
  <c r="H52" i="17"/>
  <c r="A53" i="17"/>
  <c r="B53" i="17"/>
  <c r="C53" i="17"/>
  <c r="D53" i="17"/>
  <c r="E53" i="17"/>
  <c r="F53" i="17"/>
  <c r="G53" i="17"/>
  <c r="H53" i="17"/>
  <c r="A82" i="14" l="1"/>
  <c r="B82" i="14"/>
  <c r="C82" i="14"/>
  <c r="D82" i="14"/>
  <c r="E82" i="14"/>
  <c r="F82" i="14"/>
  <c r="G82" i="14"/>
  <c r="H82" i="14"/>
  <c r="A83" i="14"/>
  <c r="B83" i="14"/>
  <c r="C83" i="14"/>
  <c r="D83" i="14"/>
  <c r="E83" i="14"/>
  <c r="F83" i="14"/>
  <c r="G83" i="14"/>
  <c r="A84" i="14"/>
  <c r="B84" i="14"/>
  <c r="C84" i="14"/>
  <c r="D84" i="14"/>
  <c r="E84" i="14"/>
  <c r="F84" i="14"/>
  <c r="G84" i="14"/>
  <c r="H84" i="14"/>
  <c r="A19" i="14"/>
  <c r="B19" i="14"/>
  <c r="C19" i="14"/>
  <c r="D19" i="14"/>
  <c r="E19" i="14"/>
  <c r="F19" i="14"/>
  <c r="G19" i="14"/>
  <c r="H19" i="14"/>
  <c r="A20" i="14"/>
  <c r="B20" i="14"/>
  <c r="C20" i="14"/>
  <c r="D20" i="14"/>
  <c r="E20" i="14"/>
  <c r="F20" i="14"/>
  <c r="G20" i="14"/>
  <c r="H20" i="14"/>
  <c r="A21" i="14"/>
  <c r="B21" i="14"/>
  <c r="C21" i="14"/>
  <c r="D21" i="14"/>
  <c r="E21" i="14"/>
  <c r="F21" i="14"/>
  <c r="G21" i="14"/>
  <c r="H21" i="14"/>
  <c r="A22" i="14"/>
  <c r="B22" i="14"/>
  <c r="C22" i="14"/>
  <c r="D22" i="14"/>
  <c r="E22" i="14"/>
  <c r="F22" i="14"/>
  <c r="G22" i="14"/>
  <c r="H22" i="14"/>
  <c r="A23" i="14"/>
  <c r="B23" i="14"/>
  <c r="C23" i="14"/>
  <c r="D23" i="14"/>
  <c r="E23" i="14"/>
  <c r="F23" i="14"/>
  <c r="G23" i="14"/>
  <c r="H23" i="14"/>
  <c r="A24" i="14"/>
  <c r="B24" i="14"/>
  <c r="C24" i="14"/>
  <c r="D24" i="14"/>
  <c r="E24" i="14"/>
  <c r="F24" i="14"/>
  <c r="G24" i="14"/>
  <c r="H24" i="14"/>
  <c r="A25" i="14"/>
  <c r="B25" i="14"/>
  <c r="C25" i="14"/>
  <c r="D25" i="14"/>
  <c r="E25" i="14"/>
  <c r="F25" i="14"/>
  <c r="G25" i="14"/>
  <c r="H25" i="14"/>
  <c r="A26" i="14"/>
  <c r="B26" i="14"/>
  <c r="C26" i="14"/>
  <c r="D26" i="14"/>
  <c r="E26" i="14"/>
  <c r="F26" i="14"/>
  <c r="G26" i="14"/>
  <c r="H26" i="14"/>
  <c r="H66" i="14"/>
  <c r="H67" i="14"/>
  <c r="A67" i="14"/>
  <c r="A64" i="14"/>
  <c r="B64" i="14"/>
  <c r="C64" i="14"/>
  <c r="D64" i="14"/>
  <c r="E64" i="14"/>
  <c r="F64" i="14"/>
  <c r="G64" i="14"/>
  <c r="H64" i="14"/>
  <c r="A65" i="14"/>
  <c r="B65" i="14"/>
  <c r="C65" i="14"/>
  <c r="D65" i="14"/>
  <c r="E65" i="14"/>
  <c r="F65" i="14"/>
  <c r="G65" i="14"/>
  <c r="H65" i="14"/>
  <c r="A66" i="14"/>
  <c r="B66" i="14"/>
  <c r="C66" i="14"/>
  <c r="D66" i="14"/>
  <c r="E66" i="14"/>
  <c r="F66" i="14"/>
  <c r="G66" i="14"/>
  <c r="B67" i="14"/>
  <c r="C67" i="14"/>
  <c r="D67" i="14"/>
  <c r="E67" i="14"/>
  <c r="F67" i="14"/>
  <c r="G67" i="14"/>
  <c r="A63" i="14"/>
  <c r="B63" i="14"/>
  <c r="C63" i="14"/>
  <c r="D63" i="14"/>
  <c r="E63" i="14"/>
  <c r="F63" i="14"/>
  <c r="G63" i="14"/>
  <c r="A59" i="14"/>
  <c r="B59" i="14"/>
  <c r="C59" i="14"/>
  <c r="D59" i="14"/>
  <c r="E59" i="14"/>
  <c r="F59" i="14"/>
  <c r="G59" i="14"/>
  <c r="A60" i="14"/>
  <c r="B60" i="14"/>
  <c r="C60" i="14"/>
  <c r="D60" i="14"/>
  <c r="E60" i="14"/>
  <c r="F60" i="14"/>
  <c r="G60" i="14"/>
  <c r="A61" i="14"/>
  <c r="B61" i="14"/>
  <c r="C61" i="14"/>
  <c r="D61" i="14"/>
  <c r="E61" i="14"/>
  <c r="F61" i="14"/>
  <c r="G61" i="14"/>
  <c r="H61" i="14"/>
  <c r="A62" i="14"/>
  <c r="B62" i="14"/>
  <c r="C62" i="14"/>
  <c r="D62" i="14"/>
  <c r="E62" i="14"/>
  <c r="F62" i="14"/>
  <c r="G62" i="14"/>
  <c r="H62" i="14"/>
  <c r="A54" i="14"/>
  <c r="B54" i="14"/>
  <c r="C54" i="14"/>
  <c r="D54" i="14"/>
  <c r="E54" i="14"/>
  <c r="F54" i="14"/>
  <c r="G54" i="14"/>
  <c r="A55" i="14"/>
  <c r="B55" i="14"/>
  <c r="C55" i="14"/>
  <c r="D55" i="14"/>
  <c r="E55" i="14"/>
  <c r="F55" i="14"/>
  <c r="G55" i="14"/>
  <c r="A56" i="14"/>
  <c r="B56" i="14"/>
  <c r="C56" i="14"/>
  <c r="D56" i="14"/>
  <c r="E56" i="14"/>
  <c r="F56" i="14"/>
  <c r="G56" i="14"/>
  <c r="A57" i="14"/>
  <c r="B57" i="14"/>
  <c r="C57" i="14"/>
  <c r="D57" i="14"/>
  <c r="E57" i="14"/>
  <c r="F57" i="14"/>
  <c r="G57" i="14"/>
  <c r="H57" i="14"/>
  <c r="A58" i="14"/>
  <c r="B58" i="14"/>
  <c r="C58" i="14"/>
  <c r="D58" i="14"/>
  <c r="E58" i="14"/>
  <c r="F58" i="14"/>
  <c r="G58" i="14"/>
  <c r="H58" i="14"/>
  <c r="A50" i="14"/>
  <c r="B50" i="14"/>
  <c r="C50" i="14"/>
  <c r="D50" i="14"/>
  <c r="E50" i="14"/>
  <c r="F50" i="14"/>
  <c r="G50" i="14"/>
  <c r="A51" i="14"/>
  <c r="B51" i="14"/>
  <c r="C51" i="14"/>
  <c r="D51" i="14"/>
  <c r="E51" i="14"/>
  <c r="F51" i="14"/>
  <c r="G51" i="14"/>
  <c r="A52" i="14"/>
  <c r="B52" i="14"/>
  <c r="C52" i="14"/>
  <c r="D52" i="14"/>
  <c r="E52" i="14"/>
  <c r="F52" i="14"/>
  <c r="G52" i="14"/>
  <c r="H52" i="14"/>
  <c r="A53" i="14"/>
  <c r="B53" i="14"/>
  <c r="C53" i="14"/>
  <c r="D53" i="14"/>
  <c r="E53" i="14"/>
  <c r="F53" i="14"/>
  <c r="G53" i="14"/>
  <c r="H53" i="14"/>
  <c r="A20" i="20" l="1"/>
  <c r="B20" i="20"/>
  <c r="C20" i="20"/>
  <c r="D20" i="20"/>
  <c r="E20" i="20"/>
  <c r="F20" i="20"/>
  <c r="G20" i="20"/>
  <c r="H20" i="20"/>
  <c r="A21" i="20"/>
  <c r="B21" i="20"/>
  <c r="C21" i="20"/>
  <c r="D21" i="20"/>
  <c r="E21" i="20"/>
  <c r="F21" i="20"/>
  <c r="G21" i="20"/>
  <c r="H21" i="20"/>
  <c r="A22" i="20"/>
  <c r="B22" i="20"/>
  <c r="C22" i="20"/>
  <c r="D22" i="20"/>
  <c r="E22" i="20"/>
  <c r="F22" i="20"/>
  <c r="G22" i="20"/>
  <c r="H22" i="20"/>
  <c r="A23" i="20"/>
  <c r="B23" i="20"/>
  <c r="C23" i="20"/>
  <c r="D23" i="20"/>
  <c r="E23" i="20"/>
  <c r="F23" i="20"/>
  <c r="G23" i="20"/>
  <c r="H23" i="20"/>
  <c r="A24" i="20"/>
  <c r="B24" i="20"/>
  <c r="C24" i="20"/>
  <c r="D24" i="20"/>
  <c r="E24" i="20"/>
  <c r="F24" i="20"/>
  <c r="G24" i="20"/>
  <c r="H24" i="20"/>
  <c r="A25" i="20"/>
  <c r="B25" i="20"/>
  <c r="C25" i="20"/>
  <c r="D25" i="20"/>
  <c r="E25" i="20"/>
  <c r="F25" i="20"/>
  <c r="G25" i="20"/>
  <c r="H25" i="20"/>
  <c r="A26" i="20"/>
  <c r="B26" i="20"/>
  <c r="C26" i="20"/>
  <c r="D26" i="20"/>
  <c r="E26" i="20"/>
  <c r="F26" i="20"/>
  <c r="G26" i="20"/>
  <c r="H26" i="20"/>
  <c r="A22" i="19"/>
  <c r="B22" i="19"/>
  <c r="C22" i="19"/>
  <c r="D22" i="19"/>
  <c r="E22" i="19"/>
  <c r="F22" i="19"/>
  <c r="G22" i="19"/>
  <c r="H22" i="19"/>
  <c r="A19" i="18"/>
  <c r="B19" i="18"/>
  <c r="C19" i="18"/>
  <c r="D19" i="18"/>
  <c r="E19" i="18"/>
  <c r="F19" i="18"/>
  <c r="G19" i="18"/>
  <c r="H19" i="18"/>
  <c r="A20" i="18"/>
  <c r="B20" i="18"/>
  <c r="C20" i="18"/>
  <c r="D20" i="18"/>
  <c r="E20" i="18"/>
  <c r="F20" i="18"/>
  <c r="G20" i="18"/>
  <c r="H20" i="18"/>
  <c r="A21" i="18"/>
  <c r="B21" i="18"/>
  <c r="C21" i="18"/>
  <c r="D21" i="18"/>
  <c r="E21" i="18"/>
  <c r="F21" i="18"/>
  <c r="G21" i="18"/>
  <c r="H21" i="18"/>
  <c r="A22" i="18"/>
  <c r="B22" i="18"/>
  <c r="C22" i="18"/>
  <c r="D22" i="18"/>
  <c r="E22" i="18"/>
  <c r="F22" i="18"/>
  <c r="G22" i="18"/>
  <c r="H22" i="18"/>
  <c r="A23" i="18"/>
  <c r="B23" i="18"/>
  <c r="C23" i="18"/>
  <c r="D23" i="18"/>
  <c r="E23" i="18"/>
  <c r="F23" i="18"/>
  <c r="G23" i="18"/>
  <c r="H23" i="18"/>
  <c r="A24" i="18"/>
  <c r="B24" i="18"/>
  <c r="C24" i="18"/>
  <c r="D24" i="18"/>
  <c r="E24" i="18"/>
  <c r="F24" i="18"/>
  <c r="G24" i="18"/>
  <c r="H24" i="18"/>
  <c r="A25" i="18"/>
  <c r="B25" i="18"/>
  <c r="C25" i="18"/>
  <c r="D25" i="18"/>
  <c r="E25" i="18"/>
  <c r="F25" i="18"/>
  <c r="G25" i="18"/>
  <c r="H25" i="18"/>
  <c r="A26" i="18"/>
  <c r="B26" i="18"/>
  <c r="C26" i="18"/>
  <c r="D26" i="18"/>
  <c r="E26" i="18"/>
  <c r="F26" i="18"/>
  <c r="G26" i="18"/>
  <c r="H26" i="18"/>
  <c r="A19" i="17"/>
  <c r="B19" i="17"/>
  <c r="C19" i="17"/>
  <c r="D19" i="17"/>
  <c r="E19" i="17"/>
  <c r="F19" i="17"/>
  <c r="G19" i="17"/>
  <c r="H19" i="17"/>
  <c r="A20" i="17"/>
  <c r="B20" i="17"/>
  <c r="C20" i="17"/>
  <c r="D20" i="17"/>
  <c r="E20" i="17"/>
  <c r="F20" i="17"/>
  <c r="G20" i="17"/>
  <c r="H20" i="17"/>
  <c r="A21" i="17"/>
  <c r="B21" i="17"/>
  <c r="C21" i="17"/>
  <c r="D21" i="17"/>
  <c r="E21" i="17"/>
  <c r="F21" i="17"/>
  <c r="G21" i="17"/>
  <c r="H21" i="17"/>
  <c r="A22" i="17"/>
  <c r="B22" i="17"/>
  <c r="C22" i="17"/>
  <c r="D22" i="17"/>
  <c r="E22" i="17"/>
  <c r="F22" i="17"/>
  <c r="G22" i="17"/>
  <c r="H22" i="17"/>
  <c r="A23" i="17"/>
  <c r="B23" i="17"/>
  <c r="C23" i="17"/>
  <c r="D23" i="17"/>
  <c r="E23" i="17"/>
  <c r="F23" i="17"/>
  <c r="G23" i="17"/>
  <c r="H23" i="17"/>
  <c r="A24" i="17"/>
  <c r="B24" i="17"/>
  <c r="C24" i="17"/>
  <c r="D24" i="17"/>
  <c r="E24" i="17"/>
  <c r="F24" i="17"/>
  <c r="G24" i="17"/>
  <c r="H24" i="17"/>
  <c r="A25" i="17"/>
  <c r="B25" i="17"/>
  <c r="C25" i="17"/>
  <c r="D25" i="17"/>
  <c r="E25" i="17"/>
  <c r="F25" i="17"/>
  <c r="G25" i="17"/>
  <c r="H25" i="17"/>
  <c r="A26" i="17"/>
  <c r="B26" i="17"/>
  <c r="C26" i="17"/>
  <c r="D26" i="17"/>
  <c r="E26" i="17"/>
  <c r="F26" i="17"/>
  <c r="G26" i="17"/>
  <c r="H26" i="17"/>
  <c r="A19" i="16"/>
  <c r="B19" i="16"/>
  <c r="C19" i="16"/>
  <c r="D19" i="16"/>
  <c r="E19" i="16"/>
  <c r="F19" i="16"/>
  <c r="G19" i="16"/>
  <c r="H19" i="16"/>
  <c r="A20" i="16"/>
  <c r="B20" i="16"/>
  <c r="C20" i="16"/>
  <c r="D20" i="16"/>
  <c r="E20" i="16"/>
  <c r="F20" i="16"/>
  <c r="G20" i="16"/>
  <c r="H20" i="16"/>
  <c r="A21" i="16"/>
  <c r="B21" i="16"/>
  <c r="C21" i="16"/>
  <c r="D21" i="16"/>
  <c r="E21" i="16"/>
  <c r="F21" i="16"/>
  <c r="G21" i="16"/>
  <c r="H21" i="16"/>
  <c r="A22" i="16"/>
  <c r="B22" i="16"/>
  <c r="C22" i="16"/>
  <c r="D22" i="16"/>
  <c r="E22" i="16"/>
  <c r="F22" i="16"/>
  <c r="G22" i="16"/>
  <c r="H22" i="16"/>
  <c r="A23" i="16"/>
  <c r="B23" i="16"/>
  <c r="C23" i="16"/>
  <c r="D23" i="16"/>
  <c r="E23" i="16"/>
  <c r="F23" i="16"/>
  <c r="G23" i="16"/>
  <c r="H23" i="16"/>
  <c r="A24" i="16"/>
  <c r="B24" i="16"/>
  <c r="C24" i="16"/>
  <c r="D24" i="16"/>
  <c r="E24" i="16"/>
  <c r="F24" i="16"/>
  <c r="G24" i="16"/>
  <c r="H24" i="16"/>
  <c r="A25" i="16"/>
  <c r="B25" i="16"/>
  <c r="C25" i="16"/>
  <c r="D25" i="16"/>
  <c r="E25" i="16"/>
  <c r="F25" i="16"/>
  <c r="G25" i="16"/>
  <c r="H25" i="16"/>
  <c r="A26" i="16"/>
  <c r="B26" i="16"/>
  <c r="C26" i="16"/>
  <c r="D26" i="16"/>
  <c r="E26" i="16"/>
  <c r="F26" i="16"/>
  <c r="G26" i="16"/>
  <c r="H26" i="16"/>
  <c r="A49" i="16" l="1"/>
  <c r="B49" i="16"/>
  <c r="C49" i="16"/>
  <c r="D49" i="16"/>
  <c r="E49" i="16"/>
  <c r="F49" i="16"/>
  <c r="G49" i="16"/>
  <c r="H49" i="16"/>
  <c r="A50" i="16"/>
  <c r="B50" i="16"/>
  <c r="C50" i="16"/>
  <c r="D50" i="16"/>
  <c r="E50" i="16"/>
  <c r="F50" i="16"/>
  <c r="G50" i="16"/>
  <c r="H50" i="16"/>
  <c r="A51" i="16"/>
  <c r="B51" i="16"/>
  <c r="C51" i="16"/>
  <c r="D51" i="16"/>
  <c r="E51" i="16"/>
  <c r="F51" i="16"/>
  <c r="G51" i="16"/>
  <c r="H51" i="16"/>
  <c r="A52" i="16"/>
  <c r="B52" i="16"/>
  <c r="C52" i="16"/>
  <c r="D52" i="16"/>
  <c r="E52" i="16"/>
  <c r="F52" i="16"/>
  <c r="G52" i="16"/>
  <c r="H52" i="16"/>
  <c r="A53" i="16"/>
  <c r="B53" i="16"/>
  <c r="C53" i="16"/>
  <c r="D53" i="16"/>
  <c r="E53" i="16"/>
  <c r="F53" i="16"/>
  <c r="G53" i="16"/>
  <c r="H53" i="16"/>
  <c r="A54" i="16"/>
  <c r="B54" i="16"/>
  <c r="C54" i="16"/>
  <c r="D54" i="16"/>
  <c r="E54" i="16"/>
  <c r="F54" i="16"/>
  <c r="G54" i="16"/>
  <c r="H54" i="16"/>
  <c r="A55" i="16"/>
  <c r="B55" i="16"/>
  <c r="C55" i="16"/>
  <c r="D55" i="16"/>
  <c r="E55" i="16"/>
  <c r="F55" i="16"/>
  <c r="G55" i="16"/>
  <c r="H55" i="16"/>
  <c r="A56" i="16"/>
  <c r="B56" i="16"/>
  <c r="C56" i="16"/>
  <c r="D56" i="16"/>
  <c r="E56" i="16"/>
  <c r="F56" i="16"/>
  <c r="G56" i="16"/>
  <c r="H56" i="16"/>
  <c r="A57" i="16"/>
  <c r="B57" i="16"/>
  <c r="C57" i="16"/>
  <c r="D57" i="16"/>
  <c r="E57" i="16"/>
  <c r="F57" i="16"/>
  <c r="G57" i="16"/>
  <c r="H57" i="16"/>
  <c r="A43" i="15" l="1"/>
  <c r="B43" i="15"/>
  <c r="C43" i="15"/>
  <c r="D43" i="15"/>
  <c r="E43" i="15"/>
  <c r="F43" i="15"/>
  <c r="G43" i="15"/>
  <c r="H43" i="15"/>
  <c r="A44" i="15"/>
  <c r="B44" i="15"/>
  <c r="C44" i="15"/>
  <c r="D44" i="15"/>
  <c r="E44" i="15"/>
  <c r="F44" i="15"/>
  <c r="G44" i="15"/>
  <c r="H44" i="15"/>
  <c r="A45" i="15"/>
  <c r="B45" i="15"/>
  <c r="C45" i="15"/>
  <c r="D45" i="15"/>
  <c r="E45" i="15"/>
  <c r="F45" i="15"/>
  <c r="G45" i="15"/>
  <c r="H45" i="15"/>
  <c r="A37" i="15"/>
  <c r="B37" i="15"/>
  <c r="C37" i="15"/>
  <c r="D37" i="15"/>
  <c r="E37" i="15"/>
  <c r="F37" i="15"/>
  <c r="G37" i="15"/>
  <c r="H37" i="15"/>
  <c r="A38" i="15"/>
  <c r="B38" i="15"/>
  <c r="C38" i="15"/>
  <c r="D38" i="15"/>
  <c r="E38" i="15"/>
  <c r="F38" i="15"/>
  <c r="G38" i="15"/>
  <c r="H38" i="15"/>
  <c r="A39" i="15"/>
  <c r="B39" i="15"/>
  <c r="C39" i="15"/>
  <c r="D39" i="15"/>
  <c r="E39" i="15"/>
  <c r="F39" i="15"/>
  <c r="G39" i="15"/>
  <c r="H39" i="15"/>
  <c r="A40" i="15"/>
  <c r="B40" i="15"/>
  <c r="C40" i="15"/>
  <c r="D40" i="15"/>
  <c r="E40" i="15"/>
  <c r="F40" i="15"/>
  <c r="G40" i="15"/>
  <c r="H40" i="15"/>
  <c r="A41" i="15"/>
  <c r="B41" i="15"/>
  <c r="C41" i="15"/>
  <c r="D41" i="15"/>
  <c r="E41" i="15"/>
  <c r="F41" i="15"/>
  <c r="G41" i="15"/>
  <c r="H41" i="15"/>
  <c r="A42" i="15"/>
  <c r="B42" i="15"/>
  <c r="C42" i="15"/>
  <c r="D42" i="15"/>
  <c r="E42" i="15"/>
  <c r="F42" i="15"/>
  <c r="G42" i="15"/>
  <c r="H42" i="15"/>
  <c r="F20" i="3" l="1"/>
  <c r="F21" i="3"/>
  <c r="A48" i="3" l="1"/>
  <c r="B48" i="3"/>
  <c r="C48" i="3"/>
  <c r="D48" i="3"/>
  <c r="E48" i="3"/>
  <c r="F48" i="3"/>
  <c r="G48" i="3"/>
  <c r="H48" i="3"/>
  <c r="A49" i="3"/>
  <c r="B49" i="3"/>
  <c r="C49" i="3"/>
  <c r="D49" i="3"/>
  <c r="E49" i="3"/>
  <c r="F49" i="3"/>
  <c r="G49" i="3"/>
  <c r="H49" i="3"/>
  <c r="A50" i="3"/>
  <c r="B50" i="3"/>
  <c r="C50" i="3"/>
  <c r="D50" i="3"/>
  <c r="E50" i="3"/>
  <c r="F50" i="3"/>
  <c r="G50" i="3"/>
  <c r="H50" i="3"/>
  <c r="A51" i="3"/>
  <c r="B51" i="3"/>
  <c r="C51" i="3"/>
  <c r="D51" i="3"/>
  <c r="E51" i="3"/>
  <c r="F51" i="3"/>
  <c r="G51" i="3"/>
  <c r="H51" i="3"/>
  <c r="A114" i="21" l="1"/>
  <c r="B114" i="21"/>
  <c r="C114" i="21"/>
  <c r="D114" i="21"/>
  <c r="E114" i="21"/>
  <c r="F114" i="21"/>
  <c r="G114" i="21"/>
  <c r="H114" i="21"/>
  <c r="A115" i="21"/>
  <c r="B115" i="21"/>
  <c r="C115" i="21"/>
  <c r="D115" i="21"/>
  <c r="E115" i="21"/>
  <c r="F115" i="21"/>
  <c r="G115" i="21"/>
  <c r="H115" i="21"/>
  <c r="A116" i="21"/>
  <c r="B116" i="21"/>
  <c r="C116" i="21"/>
  <c r="D116" i="21"/>
  <c r="E116" i="21"/>
  <c r="F116" i="21"/>
  <c r="G116" i="21"/>
  <c r="H116" i="21"/>
  <c r="A114" i="22"/>
  <c r="B114" i="22"/>
  <c r="C114" i="22"/>
  <c r="D114" i="22"/>
  <c r="E114" i="22"/>
  <c r="F114" i="22"/>
  <c r="G114" i="22"/>
  <c r="H114" i="22"/>
  <c r="A115" i="22"/>
  <c r="B115" i="22"/>
  <c r="C115" i="22"/>
  <c r="D115" i="22"/>
  <c r="E115" i="22"/>
  <c r="F115" i="22"/>
  <c r="G115" i="22"/>
  <c r="H115" i="22"/>
  <c r="A116" i="22"/>
  <c r="B116" i="22"/>
  <c r="C116" i="22"/>
  <c r="D116" i="22"/>
  <c r="E116" i="22"/>
  <c r="F116" i="22"/>
  <c r="G116" i="22"/>
  <c r="H116" i="22"/>
  <c r="A158" i="20"/>
  <c r="B158" i="20"/>
  <c r="C158" i="20"/>
  <c r="D158" i="20"/>
  <c r="E158" i="20"/>
  <c r="F158" i="20"/>
  <c r="G158" i="20"/>
  <c r="H158" i="20"/>
  <c r="A159" i="20"/>
  <c r="B159" i="20"/>
  <c r="C159" i="20"/>
  <c r="D159" i="20"/>
  <c r="E159" i="20"/>
  <c r="F159" i="20"/>
  <c r="G159" i="20"/>
  <c r="H159" i="20"/>
  <c r="A160" i="20"/>
  <c r="B160" i="20"/>
  <c r="C160" i="20"/>
  <c r="D160" i="20"/>
  <c r="E160" i="20"/>
  <c r="F160" i="20"/>
  <c r="G160" i="20"/>
  <c r="H160" i="20"/>
  <c r="A112" i="21" l="1"/>
  <c r="B112" i="21"/>
  <c r="C112" i="21"/>
  <c r="D112" i="21"/>
  <c r="E112" i="21"/>
  <c r="F112" i="21"/>
  <c r="G112" i="21"/>
  <c r="H112" i="21"/>
  <c r="A113" i="21"/>
  <c r="B113" i="21"/>
  <c r="C113" i="21"/>
  <c r="D113" i="21"/>
  <c r="E113" i="21"/>
  <c r="F113" i="21"/>
  <c r="G113" i="21"/>
  <c r="H113" i="21"/>
  <c r="A110" i="21"/>
  <c r="B110" i="21"/>
  <c r="C110" i="21"/>
  <c r="D110" i="21"/>
  <c r="E110" i="21"/>
  <c r="F110" i="21"/>
  <c r="G110" i="21"/>
  <c r="H110" i="21"/>
  <c r="A111" i="21"/>
  <c r="B111" i="21"/>
  <c r="C111" i="21"/>
  <c r="D111" i="21"/>
  <c r="E111" i="21"/>
  <c r="F111" i="21"/>
  <c r="G111" i="21"/>
  <c r="H111" i="21"/>
  <c r="A111" i="22"/>
  <c r="B111" i="22"/>
  <c r="C111" i="22"/>
  <c r="D111" i="22"/>
  <c r="E111" i="22"/>
  <c r="F111" i="22"/>
  <c r="G111" i="22"/>
  <c r="H111" i="22"/>
  <c r="A112" i="22"/>
  <c r="B112" i="22"/>
  <c r="C112" i="22"/>
  <c r="D112" i="22"/>
  <c r="E112" i="22"/>
  <c r="F112" i="22"/>
  <c r="G112" i="22"/>
  <c r="H112" i="22"/>
  <c r="A113" i="22"/>
  <c r="B113" i="22"/>
  <c r="C113" i="22"/>
  <c r="D113" i="22"/>
  <c r="E113" i="22"/>
  <c r="F113" i="22"/>
  <c r="G113" i="22"/>
  <c r="H113" i="22"/>
  <c r="A155" i="20"/>
  <c r="B155" i="20"/>
  <c r="C155" i="20"/>
  <c r="D155" i="20"/>
  <c r="E155" i="20"/>
  <c r="F155" i="20"/>
  <c r="G155" i="20"/>
  <c r="A156" i="20"/>
  <c r="B156" i="20"/>
  <c r="C156" i="20"/>
  <c r="D156" i="20"/>
  <c r="E156" i="20"/>
  <c r="F156" i="20"/>
  <c r="G156" i="20"/>
  <c r="A157" i="20"/>
  <c r="B157" i="20"/>
  <c r="C157" i="20"/>
  <c r="D157" i="20"/>
  <c r="E157" i="20"/>
  <c r="F157" i="20"/>
  <c r="G157" i="20"/>
  <c r="A109" i="22" l="1"/>
  <c r="B109" i="22"/>
  <c r="C109" i="22"/>
  <c r="D109" i="22"/>
  <c r="E109" i="22"/>
  <c r="F109" i="22"/>
  <c r="G109" i="22"/>
  <c r="H109" i="22"/>
  <c r="A110" i="22"/>
  <c r="B110" i="22"/>
  <c r="C110" i="22"/>
  <c r="D110" i="22"/>
  <c r="E110" i="22"/>
  <c r="F110" i="22"/>
  <c r="G110" i="22"/>
  <c r="H110" i="22"/>
  <c r="A106" i="22" l="1"/>
  <c r="B106" i="22"/>
  <c r="C106" i="22"/>
  <c r="D106" i="22"/>
  <c r="E106" i="22"/>
  <c r="F106" i="22"/>
  <c r="G106" i="22"/>
  <c r="H106" i="22"/>
  <c r="A107" i="22"/>
  <c r="B107" i="22"/>
  <c r="C107" i="22"/>
  <c r="D107" i="22"/>
  <c r="E107" i="22"/>
  <c r="F107" i="22"/>
  <c r="G107" i="22"/>
  <c r="H107" i="22"/>
  <c r="A108" i="22"/>
  <c r="B108" i="22"/>
  <c r="C108" i="22"/>
  <c r="D108" i="22"/>
  <c r="E108" i="22"/>
  <c r="F108" i="22"/>
  <c r="G108" i="22"/>
  <c r="H108" i="22"/>
  <c r="A105" i="21"/>
  <c r="B105" i="21"/>
  <c r="C105" i="21"/>
  <c r="D105" i="21"/>
  <c r="E105" i="21"/>
  <c r="F105" i="21"/>
  <c r="G105" i="21"/>
  <c r="H105" i="21"/>
  <c r="A106" i="21"/>
  <c r="B106" i="21"/>
  <c r="C106" i="21"/>
  <c r="D106" i="21"/>
  <c r="E106" i="21"/>
  <c r="F106" i="21"/>
  <c r="G106" i="21"/>
  <c r="H106" i="21"/>
  <c r="A107" i="21"/>
  <c r="B107" i="21"/>
  <c r="C107" i="21"/>
  <c r="D107" i="21"/>
  <c r="E107" i="21"/>
  <c r="F107" i="21"/>
  <c r="G107" i="21"/>
  <c r="H107" i="21"/>
  <c r="A108" i="21"/>
  <c r="B108" i="21"/>
  <c r="C108" i="21"/>
  <c r="D108" i="21"/>
  <c r="E108" i="21"/>
  <c r="F108" i="21"/>
  <c r="G108" i="21"/>
  <c r="H108" i="21"/>
  <c r="A109" i="21"/>
  <c r="B109" i="21"/>
  <c r="C109" i="21"/>
  <c r="D109" i="21"/>
  <c r="E109" i="21"/>
  <c r="F109" i="21"/>
  <c r="G109" i="21"/>
  <c r="H109" i="21"/>
  <c r="A149" i="20"/>
  <c r="B149" i="20"/>
  <c r="C149" i="20"/>
  <c r="D149" i="20"/>
  <c r="E149" i="20"/>
  <c r="F149" i="20"/>
  <c r="G149" i="20"/>
  <c r="H149" i="20"/>
  <c r="A150" i="20"/>
  <c r="B150" i="20"/>
  <c r="C150" i="20"/>
  <c r="D150" i="20"/>
  <c r="E150" i="20"/>
  <c r="F150" i="20"/>
  <c r="G150" i="20"/>
  <c r="H150" i="20"/>
  <c r="A151" i="20"/>
  <c r="B151" i="20"/>
  <c r="C151" i="20"/>
  <c r="D151" i="20"/>
  <c r="E151" i="20"/>
  <c r="F151" i="20"/>
  <c r="G151" i="20"/>
  <c r="H151" i="20"/>
  <c r="A152" i="20"/>
  <c r="B152" i="20"/>
  <c r="C152" i="20"/>
  <c r="D152" i="20"/>
  <c r="E152" i="20"/>
  <c r="F152" i="20"/>
  <c r="G152" i="20"/>
  <c r="H152" i="20"/>
  <c r="A153" i="20"/>
  <c r="B153" i="20"/>
  <c r="C153" i="20"/>
  <c r="D153" i="20"/>
  <c r="E153" i="20"/>
  <c r="F153" i="20"/>
  <c r="G153" i="20"/>
  <c r="H153" i="20"/>
  <c r="A154" i="20"/>
  <c r="B154" i="20"/>
  <c r="C154" i="20"/>
  <c r="D154" i="20"/>
  <c r="E154" i="20"/>
  <c r="F154" i="20"/>
  <c r="G154" i="20"/>
  <c r="H154" i="20"/>
  <c r="A101" i="21" l="1"/>
  <c r="B101" i="21"/>
  <c r="C101" i="21"/>
  <c r="D101" i="21"/>
  <c r="E101" i="21"/>
  <c r="F101" i="21"/>
  <c r="G101" i="21"/>
  <c r="H101" i="21"/>
  <c r="A102" i="21"/>
  <c r="B102" i="21"/>
  <c r="C102" i="21"/>
  <c r="D102" i="21"/>
  <c r="E102" i="21"/>
  <c r="F102" i="21"/>
  <c r="G102" i="21"/>
  <c r="H102" i="21"/>
  <c r="A103" i="21"/>
  <c r="B103" i="21"/>
  <c r="C103" i="21"/>
  <c r="D103" i="21"/>
  <c r="E103" i="21"/>
  <c r="F103" i="21"/>
  <c r="G103" i="21"/>
  <c r="H103" i="21"/>
  <c r="A104" i="21"/>
  <c r="B104" i="21"/>
  <c r="C104" i="21"/>
  <c r="D104" i="21"/>
  <c r="E104" i="21"/>
  <c r="F104" i="21"/>
  <c r="G104" i="21"/>
  <c r="H104" i="21"/>
  <c r="A104" i="22"/>
  <c r="B104" i="22"/>
  <c r="C104" i="22"/>
  <c r="D104" i="22"/>
  <c r="E104" i="22"/>
  <c r="F104" i="22"/>
  <c r="G104" i="22"/>
  <c r="H104" i="22"/>
  <c r="A101" i="22"/>
  <c r="B101" i="22"/>
  <c r="C101" i="22"/>
  <c r="D101" i="22"/>
  <c r="E101" i="22"/>
  <c r="F101" i="22"/>
  <c r="G101" i="22"/>
  <c r="H101" i="22"/>
  <c r="A102" i="22"/>
  <c r="B102" i="22"/>
  <c r="C102" i="22"/>
  <c r="D102" i="22"/>
  <c r="E102" i="22"/>
  <c r="F102" i="22"/>
  <c r="G102" i="22"/>
  <c r="H102" i="22"/>
  <c r="A103" i="22"/>
  <c r="B103" i="22"/>
  <c r="C103" i="22"/>
  <c r="D103" i="22"/>
  <c r="E103" i="22"/>
  <c r="F103" i="22"/>
  <c r="G103" i="22"/>
  <c r="H103" i="22"/>
  <c r="A105" i="22"/>
  <c r="B105" i="22"/>
  <c r="C105" i="22"/>
  <c r="D105" i="22"/>
  <c r="E105" i="22"/>
  <c r="F105" i="22"/>
  <c r="G105" i="22"/>
  <c r="H105" i="22"/>
  <c r="A147" i="20"/>
  <c r="B147" i="20"/>
  <c r="C147" i="20"/>
  <c r="D147" i="20"/>
  <c r="E147" i="20"/>
  <c r="F147" i="20"/>
  <c r="G147" i="20"/>
  <c r="H147" i="20"/>
  <c r="A148" i="20"/>
  <c r="B148" i="20"/>
  <c r="C148" i="20"/>
  <c r="D148" i="20"/>
  <c r="E148" i="20"/>
  <c r="F148" i="20"/>
  <c r="G148" i="20"/>
  <c r="H148" i="20"/>
  <c r="A145" i="20" l="1"/>
  <c r="B145" i="20"/>
  <c r="C145" i="20"/>
  <c r="D145" i="20"/>
  <c r="E145" i="20"/>
  <c r="F145" i="20"/>
  <c r="G145" i="20"/>
  <c r="H145" i="20"/>
  <c r="A146" i="20"/>
  <c r="B146" i="20"/>
  <c r="C146" i="20"/>
  <c r="D146" i="20"/>
  <c r="E146" i="20"/>
  <c r="F146" i="20"/>
  <c r="G146" i="20"/>
  <c r="H146" i="20"/>
  <c r="A19" i="21" l="1"/>
  <c r="B19" i="21"/>
  <c r="C19" i="21"/>
  <c r="D19" i="21"/>
  <c r="E19" i="21"/>
  <c r="F19" i="21"/>
  <c r="G19" i="21"/>
  <c r="H19" i="21"/>
  <c r="A20" i="21"/>
  <c r="B20" i="21"/>
  <c r="C20" i="21"/>
  <c r="D20" i="21"/>
  <c r="E20" i="21"/>
  <c r="F20" i="21"/>
  <c r="G20" i="21"/>
  <c r="H20" i="21"/>
  <c r="A21" i="21"/>
  <c r="B21" i="21"/>
  <c r="C21" i="21"/>
  <c r="D21" i="21"/>
  <c r="E21" i="21"/>
  <c r="F21" i="21"/>
  <c r="G21" i="21"/>
  <c r="H21" i="21"/>
  <c r="A19" i="22"/>
  <c r="B19" i="22"/>
  <c r="C19" i="22"/>
  <c r="D19" i="22"/>
  <c r="E19" i="22"/>
  <c r="F19" i="22"/>
  <c r="G19" i="22"/>
  <c r="H19" i="22"/>
  <c r="A20" i="22"/>
  <c r="B20" i="22"/>
  <c r="C20" i="22"/>
  <c r="D20" i="22"/>
  <c r="E20" i="22"/>
  <c r="F20" i="22"/>
  <c r="G20" i="22"/>
  <c r="H20" i="22"/>
  <c r="A21" i="22"/>
  <c r="B21" i="22"/>
  <c r="C21" i="22"/>
  <c r="D21" i="22"/>
  <c r="E21" i="22"/>
  <c r="F21" i="22"/>
  <c r="G21" i="22"/>
  <c r="H21" i="22"/>
  <c r="A19" i="20"/>
  <c r="B19" i="20"/>
  <c r="C19" i="20"/>
  <c r="D19" i="20"/>
  <c r="E19" i="20"/>
  <c r="F19" i="20"/>
  <c r="G19" i="20"/>
  <c r="H19" i="20"/>
  <c r="A19" i="19"/>
  <c r="B19" i="19"/>
  <c r="C19" i="19"/>
  <c r="D19" i="19"/>
  <c r="E19" i="19"/>
  <c r="F19" i="19"/>
  <c r="G19" i="19"/>
  <c r="H19" i="19"/>
  <c r="A20" i="19"/>
  <c r="B20" i="19"/>
  <c r="C20" i="19"/>
  <c r="D20" i="19"/>
  <c r="E20" i="19"/>
  <c r="F20" i="19"/>
  <c r="G20" i="19"/>
  <c r="H20" i="19"/>
  <c r="A21" i="19"/>
  <c r="B21" i="19"/>
  <c r="C21" i="19"/>
  <c r="D21" i="19"/>
  <c r="E21" i="19"/>
  <c r="F21" i="19"/>
  <c r="G21" i="19"/>
  <c r="H21" i="19"/>
  <c r="A98" i="21" l="1"/>
  <c r="B98" i="21"/>
  <c r="C98" i="21"/>
  <c r="D98" i="21"/>
  <c r="E98" i="21"/>
  <c r="F98" i="21"/>
  <c r="G98" i="21"/>
  <c r="H98" i="21"/>
  <c r="A99" i="21"/>
  <c r="B99" i="21"/>
  <c r="C99" i="21"/>
  <c r="D99" i="21"/>
  <c r="E99" i="21"/>
  <c r="F99" i="21"/>
  <c r="G99" i="21"/>
  <c r="H99" i="21"/>
  <c r="A100" i="21"/>
  <c r="B100" i="21"/>
  <c r="C100" i="21"/>
  <c r="D100" i="21"/>
  <c r="E100" i="21"/>
  <c r="F100" i="21"/>
  <c r="G100" i="21"/>
  <c r="H100" i="21"/>
  <c r="A98" i="22"/>
  <c r="B98" i="22"/>
  <c r="C98" i="22"/>
  <c r="D98" i="22"/>
  <c r="E98" i="22"/>
  <c r="F98" i="22"/>
  <c r="G98" i="22"/>
  <c r="H98" i="22"/>
  <c r="A99" i="22"/>
  <c r="B99" i="22"/>
  <c r="C99" i="22"/>
  <c r="D99" i="22"/>
  <c r="E99" i="22"/>
  <c r="F99" i="22"/>
  <c r="G99" i="22"/>
  <c r="H99" i="22"/>
  <c r="A100" i="22"/>
  <c r="B100" i="22"/>
  <c r="C100" i="22"/>
  <c r="D100" i="22"/>
  <c r="E100" i="22"/>
  <c r="F100" i="22"/>
  <c r="G100" i="22"/>
  <c r="H100" i="22"/>
  <c r="A142" i="20"/>
  <c r="B142" i="20"/>
  <c r="C142" i="20"/>
  <c r="D142" i="20"/>
  <c r="E142" i="20"/>
  <c r="F142" i="20"/>
  <c r="G142" i="20"/>
  <c r="H142" i="20"/>
  <c r="A143" i="20"/>
  <c r="B143" i="20"/>
  <c r="C143" i="20"/>
  <c r="D143" i="20"/>
  <c r="E143" i="20"/>
  <c r="F143" i="20"/>
  <c r="G143" i="20"/>
  <c r="H143" i="20"/>
  <c r="A144" i="20"/>
  <c r="B144" i="20"/>
  <c r="C144" i="20"/>
  <c r="D144" i="20"/>
  <c r="E144" i="20"/>
  <c r="F144" i="20"/>
  <c r="G144" i="20"/>
  <c r="H144" i="20"/>
  <c r="A130" i="19"/>
  <c r="B130" i="19"/>
  <c r="C130" i="19"/>
  <c r="D130" i="19"/>
  <c r="E130" i="19"/>
  <c r="F130" i="19"/>
  <c r="G130" i="19"/>
  <c r="H130" i="19"/>
  <c r="A131" i="19"/>
  <c r="B131" i="19"/>
  <c r="C131" i="19"/>
  <c r="D131" i="19"/>
  <c r="E131" i="19"/>
  <c r="F131" i="19"/>
  <c r="G131" i="19"/>
  <c r="H131" i="19"/>
  <c r="A132" i="19"/>
  <c r="B132" i="19"/>
  <c r="C132" i="19"/>
  <c r="D132" i="19"/>
  <c r="E132" i="19"/>
  <c r="F132" i="19"/>
  <c r="G132" i="19"/>
  <c r="H132" i="19"/>
  <c r="A95" i="21" l="1"/>
  <c r="B95" i="21"/>
  <c r="C95" i="21"/>
  <c r="D95" i="21"/>
  <c r="E95" i="21"/>
  <c r="F95" i="21"/>
  <c r="G95" i="21"/>
  <c r="H95" i="21"/>
  <c r="A96" i="21"/>
  <c r="B96" i="21"/>
  <c r="C96" i="21"/>
  <c r="D96" i="21"/>
  <c r="E96" i="21"/>
  <c r="F96" i="21"/>
  <c r="G96" i="21"/>
  <c r="H96" i="21"/>
  <c r="A97" i="21"/>
  <c r="B97" i="21"/>
  <c r="C97" i="21"/>
  <c r="D97" i="21"/>
  <c r="E97" i="21"/>
  <c r="F97" i="21"/>
  <c r="G97" i="21"/>
  <c r="H97" i="21"/>
  <c r="A127" i="19"/>
  <c r="B127" i="19"/>
  <c r="C127" i="19"/>
  <c r="D127" i="19"/>
  <c r="E127" i="19"/>
  <c r="F127" i="19"/>
  <c r="G127" i="19"/>
  <c r="H127" i="19"/>
  <c r="A128" i="19"/>
  <c r="B128" i="19"/>
  <c r="C128" i="19"/>
  <c r="D128" i="19"/>
  <c r="E128" i="19"/>
  <c r="F128" i="19"/>
  <c r="G128" i="19"/>
  <c r="H128" i="19"/>
  <c r="A129" i="19"/>
  <c r="B129" i="19"/>
  <c r="C129" i="19"/>
  <c r="D129" i="19"/>
  <c r="E129" i="19"/>
  <c r="F129" i="19"/>
  <c r="G129" i="19"/>
  <c r="H129" i="19"/>
  <c r="A139" i="20"/>
  <c r="B139" i="20"/>
  <c r="C139" i="20"/>
  <c r="D139" i="20"/>
  <c r="E139" i="20"/>
  <c r="F139" i="20"/>
  <c r="G139" i="20"/>
  <c r="H139" i="20"/>
  <c r="A140" i="20"/>
  <c r="B140" i="20"/>
  <c r="C140" i="20"/>
  <c r="D140" i="20"/>
  <c r="E140" i="20"/>
  <c r="F140" i="20"/>
  <c r="G140" i="20"/>
  <c r="H140" i="20"/>
  <c r="A141" i="20"/>
  <c r="B141" i="20"/>
  <c r="C141" i="20"/>
  <c r="D141" i="20"/>
  <c r="E141" i="20"/>
  <c r="F141" i="20"/>
  <c r="G141" i="20"/>
  <c r="H141" i="20"/>
  <c r="A95" i="22"/>
  <c r="B95" i="22"/>
  <c r="C95" i="22"/>
  <c r="D95" i="22"/>
  <c r="E95" i="22"/>
  <c r="F95" i="22"/>
  <c r="G95" i="22"/>
  <c r="H95" i="22"/>
  <c r="A96" i="22"/>
  <c r="B96" i="22"/>
  <c r="C96" i="22"/>
  <c r="D96" i="22"/>
  <c r="E96" i="22"/>
  <c r="F96" i="22"/>
  <c r="G96" i="22"/>
  <c r="H96" i="22"/>
  <c r="A97" i="22"/>
  <c r="B97" i="22"/>
  <c r="C97" i="22"/>
  <c r="D97" i="22"/>
  <c r="E97" i="22"/>
  <c r="F97" i="22"/>
  <c r="G97" i="22"/>
  <c r="H97" i="22"/>
  <c r="A52" i="21" l="1"/>
  <c r="B52" i="21"/>
  <c r="C52" i="21"/>
  <c r="D52" i="21"/>
  <c r="E52" i="21"/>
  <c r="F52" i="21"/>
  <c r="G52" i="21"/>
  <c r="H52" i="21"/>
  <c r="A53" i="21"/>
  <c r="B53" i="21"/>
  <c r="C53" i="21"/>
  <c r="D53" i="21"/>
  <c r="E53" i="21"/>
  <c r="F53" i="21"/>
  <c r="G53" i="21"/>
  <c r="H53" i="21"/>
  <c r="A54" i="21"/>
  <c r="B54" i="21"/>
  <c r="C54" i="21"/>
  <c r="D54" i="21"/>
  <c r="E54" i="21"/>
  <c r="F54" i="21"/>
  <c r="G54" i="21"/>
  <c r="H54" i="21"/>
  <c r="A52" i="22"/>
  <c r="B52" i="22"/>
  <c r="C52" i="22"/>
  <c r="D52" i="22"/>
  <c r="E52" i="22"/>
  <c r="F52" i="22"/>
  <c r="G52" i="22"/>
  <c r="H52" i="22"/>
  <c r="A53" i="22"/>
  <c r="B53" i="22"/>
  <c r="C53" i="22"/>
  <c r="D53" i="22"/>
  <c r="E53" i="22"/>
  <c r="F53" i="22"/>
  <c r="G53" i="22"/>
  <c r="H53" i="22"/>
  <c r="A54" i="22"/>
  <c r="B54" i="22"/>
  <c r="C54" i="22"/>
  <c r="D54" i="22"/>
  <c r="E54" i="22"/>
  <c r="F54" i="22"/>
  <c r="G54" i="22"/>
  <c r="H54" i="22"/>
  <c r="A61" i="20"/>
  <c r="B61" i="20"/>
  <c r="C61" i="20"/>
  <c r="D61" i="20"/>
  <c r="E61" i="20"/>
  <c r="F61" i="20"/>
  <c r="G61" i="20"/>
  <c r="H61" i="20"/>
  <c r="A62" i="20"/>
  <c r="B62" i="20"/>
  <c r="C62" i="20"/>
  <c r="D62" i="20"/>
  <c r="E62" i="20"/>
  <c r="F62" i="20"/>
  <c r="G62" i="20"/>
  <c r="H62" i="20"/>
  <c r="A63" i="20"/>
  <c r="B63" i="20"/>
  <c r="C63" i="20"/>
  <c r="D63" i="20"/>
  <c r="E63" i="20"/>
  <c r="F63" i="20"/>
  <c r="G63" i="20"/>
  <c r="H63" i="20"/>
  <c r="A61" i="19"/>
  <c r="B61" i="19"/>
  <c r="C61" i="19"/>
  <c r="D61" i="19"/>
  <c r="E61" i="19"/>
  <c r="F61" i="19"/>
  <c r="G61" i="19"/>
  <c r="H61" i="19"/>
  <c r="A178" i="20" l="1"/>
  <c r="B178" i="20"/>
  <c r="C178" i="20"/>
  <c r="D178" i="20"/>
  <c r="E178" i="20"/>
  <c r="F178" i="20"/>
  <c r="G178" i="20"/>
  <c r="H178" i="20"/>
  <c r="A179" i="20"/>
  <c r="B179" i="20"/>
  <c r="C179" i="20"/>
  <c r="D179" i="20"/>
  <c r="E179" i="20"/>
  <c r="F179" i="20"/>
  <c r="G179" i="20"/>
  <c r="H179" i="20"/>
  <c r="A180" i="20"/>
  <c r="B180" i="20"/>
  <c r="C180" i="20"/>
  <c r="D180" i="20"/>
  <c r="E180" i="20"/>
  <c r="F180" i="20"/>
  <c r="G180" i="20"/>
  <c r="H180" i="20"/>
  <c r="A181" i="20"/>
  <c r="B181" i="20"/>
  <c r="C181" i="20"/>
  <c r="D181" i="20"/>
  <c r="E181" i="20"/>
  <c r="F181" i="20"/>
  <c r="G181" i="20"/>
  <c r="H181" i="20"/>
  <c r="A182" i="20"/>
  <c r="B182" i="20"/>
  <c r="C182" i="20"/>
  <c r="D182" i="20"/>
  <c r="E182" i="20"/>
  <c r="F182" i="20"/>
  <c r="G182" i="20"/>
  <c r="H182" i="20"/>
  <c r="A183" i="20"/>
  <c r="B183" i="20"/>
  <c r="C183" i="20"/>
  <c r="D183" i="20"/>
  <c r="E183" i="20"/>
  <c r="F183" i="20"/>
  <c r="G183" i="20"/>
  <c r="H183" i="20"/>
  <c r="A155" i="19"/>
  <c r="B155" i="19"/>
  <c r="C155" i="19"/>
  <c r="D155" i="19"/>
  <c r="E155" i="19"/>
  <c r="F155" i="19"/>
  <c r="G155" i="19"/>
  <c r="H155" i="19"/>
  <c r="A156" i="19"/>
  <c r="B156" i="19"/>
  <c r="C156" i="19"/>
  <c r="D156" i="19"/>
  <c r="E156" i="19"/>
  <c r="F156" i="19"/>
  <c r="G156" i="19"/>
  <c r="H156" i="19"/>
  <c r="A157" i="19"/>
  <c r="B157" i="19"/>
  <c r="C157" i="19"/>
  <c r="D157" i="19"/>
  <c r="E157" i="19"/>
  <c r="F157" i="19"/>
  <c r="G157" i="19"/>
  <c r="H157" i="19"/>
  <c r="A150" i="19"/>
  <c r="B150" i="19"/>
  <c r="C150" i="19"/>
  <c r="D150" i="19"/>
  <c r="E150" i="19"/>
  <c r="F150" i="19"/>
  <c r="G150" i="19"/>
  <c r="H150" i="19"/>
  <c r="A151" i="19"/>
  <c r="B151" i="19"/>
  <c r="C151" i="19"/>
  <c r="D151" i="19"/>
  <c r="E151" i="19"/>
  <c r="F151" i="19"/>
  <c r="G151" i="19"/>
  <c r="H151" i="19"/>
  <c r="A152" i="19"/>
  <c r="B152" i="19"/>
  <c r="C152" i="19"/>
  <c r="D152" i="19"/>
  <c r="E152" i="19"/>
  <c r="F152" i="19"/>
  <c r="G152" i="19"/>
  <c r="H152" i="19"/>
  <c r="A153" i="19"/>
  <c r="B153" i="19"/>
  <c r="C153" i="19"/>
  <c r="D153" i="19"/>
  <c r="E153" i="19"/>
  <c r="F153" i="19"/>
  <c r="G153" i="19"/>
  <c r="H153" i="19"/>
  <c r="A154" i="19"/>
  <c r="B154" i="19"/>
  <c r="C154" i="19"/>
  <c r="D154" i="19"/>
  <c r="E154" i="19"/>
  <c r="F154" i="19"/>
  <c r="G154" i="19"/>
  <c r="H154" i="19"/>
  <c r="A92" i="21" l="1"/>
  <c r="B92" i="21"/>
  <c r="C92" i="21"/>
  <c r="D92" i="21"/>
  <c r="E92" i="21"/>
  <c r="F92" i="21"/>
  <c r="G92" i="21"/>
  <c r="H92" i="21"/>
  <c r="A93" i="21"/>
  <c r="B93" i="21"/>
  <c r="C93" i="21"/>
  <c r="D93" i="21"/>
  <c r="E93" i="21"/>
  <c r="F93" i="21"/>
  <c r="G93" i="21"/>
  <c r="H93" i="21"/>
  <c r="A94" i="21"/>
  <c r="B94" i="21"/>
  <c r="C94" i="21"/>
  <c r="D94" i="21"/>
  <c r="E94" i="21"/>
  <c r="F94" i="21"/>
  <c r="G94" i="21"/>
  <c r="H94" i="21"/>
  <c r="A92" i="22"/>
  <c r="B92" i="22"/>
  <c r="C92" i="22"/>
  <c r="D92" i="22"/>
  <c r="E92" i="22"/>
  <c r="F92" i="22"/>
  <c r="G92" i="22"/>
  <c r="H92" i="22"/>
  <c r="A93" i="22"/>
  <c r="B93" i="22"/>
  <c r="C93" i="22"/>
  <c r="D93" i="22"/>
  <c r="E93" i="22"/>
  <c r="F93" i="22"/>
  <c r="G93" i="22"/>
  <c r="H93" i="22"/>
  <c r="A94" i="22"/>
  <c r="B94" i="22"/>
  <c r="C94" i="22"/>
  <c r="D94" i="22"/>
  <c r="E94" i="22"/>
  <c r="F94" i="22"/>
  <c r="G94" i="22"/>
  <c r="H94" i="22"/>
  <c r="A136" i="20"/>
  <c r="B136" i="20"/>
  <c r="C136" i="20"/>
  <c r="D136" i="20"/>
  <c r="E136" i="20"/>
  <c r="F136" i="20"/>
  <c r="G136" i="20"/>
  <c r="H136" i="20"/>
  <c r="A137" i="20"/>
  <c r="B137" i="20"/>
  <c r="C137" i="20"/>
  <c r="D137" i="20"/>
  <c r="E137" i="20"/>
  <c r="F137" i="20"/>
  <c r="G137" i="20"/>
  <c r="H137" i="20"/>
  <c r="A138" i="20"/>
  <c r="B138" i="20"/>
  <c r="C138" i="20"/>
  <c r="D138" i="20"/>
  <c r="E138" i="20"/>
  <c r="F138" i="20"/>
  <c r="G138" i="20"/>
  <c r="H138" i="20"/>
  <c r="A124" i="19"/>
  <c r="B124" i="19"/>
  <c r="C124" i="19"/>
  <c r="D124" i="19"/>
  <c r="E124" i="19"/>
  <c r="F124" i="19"/>
  <c r="G124" i="19"/>
  <c r="H124" i="19"/>
  <c r="A125" i="19"/>
  <c r="B125" i="19"/>
  <c r="C125" i="19"/>
  <c r="D125" i="19"/>
  <c r="E125" i="19"/>
  <c r="F125" i="19"/>
  <c r="G125" i="19"/>
  <c r="H125" i="19"/>
  <c r="A126" i="19"/>
  <c r="B126" i="19"/>
  <c r="C126" i="19"/>
  <c r="D126" i="19"/>
  <c r="E126" i="19"/>
  <c r="F126" i="19"/>
  <c r="G126" i="19"/>
  <c r="H126" i="19"/>
  <c r="A111" i="18"/>
  <c r="B111" i="18"/>
  <c r="C111" i="18"/>
  <c r="D111" i="18"/>
  <c r="E111" i="18"/>
  <c r="F111" i="18"/>
  <c r="G111" i="18"/>
  <c r="H111" i="18"/>
  <c r="A112" i="18"/>
  <c r="B112" i="18"/>
  <c r="C112" i="18"/>
  <c r="D112" i="18"/>
  <c r="E112" i="18"/>
  <c r="F112" i="18"/>
  <c r="G112" i="18"/>
  <c r="H112" i="18"/>
  <c r="A113" i="18"/>
  <c r="B113" i="18"/>
  <c r="C113" i="18"/>
  <c r="D113" i="18"/>
  <c r="E113" i="18"/>
  <c r="F113" i="18"/>
  <c r="G113" i="18"/>
  <c r="H113" i="18"/>
  <c r="A88" i="21"/>
  <c r="B88" i="21"/>
  <c r="C88" i="21"/>
  <c r="D88" i="21"/>
  <c r="E88" i="21"/>
  <c r="F88" i="21"/>
  <c r="G88" i="21"/>
  <c r="H88" i="21"/>
  <c r="A89" i="21"/>
  <c r="B89" i="21"/>
  <c r="C89" i="21"/>
  <c r="D89" i="21"/>
  <c r="E89" i="21"/>
  <c r="F89" i="21"/>
  <c r="G89" i="21"/>
  <c r="H89" i="21"/>
  <c r="A90" i="21"/>
  <c r="B90" i="21"/>
  <c r="C90" i="21"/>
  <c r="D90" i="21"/>
  <c r="E90" i="21"/>
  <c r="F90" i="21"/>
  <c r="G90" i="21"/>
  <c r="H90" i="21"/>
  <c r="A91" i="21"/>
  <c r="B91" i="21"/>
  <c r="C91" i="21"/>
  <c r="D91" i="21"/>
  <c r="E91" i="21"/>
  <c r="F91" i="21"/>
  <c r="G91" i="21"/>
  <c r="H91" i="21"/>
  <c r="A89" i="22"/>
  <c r="B89" i="22"/>
  <c r="C89" i="22"/>
  <c r="D89" i="22"/>
  <c r="E89" i="22"/>
  <c r="F89" i="22"/>
  <c r="G89" i="22"/>
  <c r="H89" i="22"/>
  <c r="A90" i="22"/>
  <c r="B90" i="22"/>
  <c r="C90" i="22"/>
  <c r="D90" i="22"/>
  <c r="E90" i="22"/>
  <c r="F90" i="22"/>
  <c r="G90" i="22"/>
  <c r="H90" i="22"/>
  <c r="A91" i="22"/>
  <c r="B91" i="22"/>
  <c r="C91" i="22"/>
  <c r="D91" i="22"/>
  <c r="E91" i="22"/>
  <c r="F91" i="22"/>
  <c r="G91" i="22"/>
  <c r="H91" i="22"/>
  <c r="A109" i="18"/>
  <c r="B109" i="18"/>
  <c r="C109" i="18"/>
  <c r="D109" i="18"/>
  <c r="E109" i="18"/>
  <c r="F109" i="18"/>
  <c r="G109" i="18"/>
  <c r="H109" i="18"/>
  <c r="A110" i="18"/>
  <c r="B110" i="18"/>
  <c r="C110" i="18"/>
  <c r="D110" i="18"/>
  <c r="E110" i="18"/>
  <c r="F110" i="18"/>
  <c r="G110" i="18"/>
  <c r="H110" i="18"/>
  <c r="A121" i="19"/>
  <c r="B121" i="19"/>
  <c r="C121" i="19"/>
  <c r="D121" i="19"/>
  <c r="E121" i="19"/>
  <c r="F121" i="19"/>
  <c r="G121" i="19"/>
  <c r="H121" i="19"/>
  <c r="A122" i="19"/>
  <c r="B122" i="19"/>
  <c r="C122" i="19"/>
  <c r="D122" i="19"/>
  <c r="E122" i="19"/>
  <c r="F122" i="19"/>
  <c r="G122" i="19"/>
  <c r="H122" i="19"/>
  <c r="A123" i="19"/>
  <c r="B123" i="19"/>
  <c r="C123" i="19"/>
  <c r="D123" i="19"/>
  <c r="E123" i="19"/>
  <c r="F123" i="19"/>
  <c r="G123" i="19"/>
  <c r="H123" i="19"/>
  <c r="A133" i="20"/>
  <c r="B133" i="20"/>
  <c r="C133" i="20"/>
  <c r="D133" i="20"/>
  <c r="E133" i="20"/>
  <c r="F133" i="20"/>
  <c r="G133" i="20"/>
  <c r="H133" i="20"/>
  <c r="A134" i="20"/>
  <c r="B134" i="20"/>
  <c r="C134" i="20"/>
  <c r="D134" i="20"/>
  <c r="E134" i="20"/>
  <c r="F134" i="20"/>
  <c r="G134" i="20"/>
  <c r="H134" i="20"/>
  <c r="A135" i="20"/>
  <c r="B135" i="20"/>
  <c r="C135" i="20"/>
  <c r="D135" i="20"/>
  <c r="E135" i="20"/>
  <c r="F135" i="20"/>
  <c r="G135" i="20"/>
  <c r="H135" i="20"/>
  <c r="A49" i="21"/>
  <c r="B49" i="21"/>
  <c r="C49" i="21"/>
  <c r="D49" i="21"/>
  <c r="E49" i="21"/>
  <c r="F49" i="21"/>
  <c r="G49" i="21"/>
  <c r="H49" i="21"/>
  <c r="A50" i="21"/>
  <c r="B50" i="21"/>
  <c r="C50" i="21"/>
  <c r="D50" i="21"/>
  <c r="E50" i="21"/>
  <c r="F50" i="21"/>
  <c r="G50" i="21"/>
  <c r="H50" i="21"/>
  <c r="A49" i="22"/>
  <c r="B49" i="22"/>
  <c r="C49" i="22"/>
  <c r="D49" i="22"/>
  <c r="E49" i="22"/>
  <c r="F49" i="22"/>
  <c r="G49" i="22"/>
  <c r="H49" i="22"/>
  <c r="A50" i="22"/>
  <c r="B50" i="22"/>
  <c r="C50" i="22"/>
  <c r="D50" i="22"/>
  <c r="E50" i="22"/>
  <c r="F50" i="22"/>
  <c r="G50" i="22"/>
  <c r="H50" i="22"/>
  <c r="A24" i="22"/>
  <c r="B24" i="22"/>
  <c r="C24" i="22"/>
  <c r="D24" i="22"/>
  <c r="E24" i="22"/>
  <c r="F24" i="22"/>
  <c r="G24" i="22"/>
  <c r="H24" i="22"/>
  <c r="A25" i="22"/>
  <c r="B25" i="22"/>
  <c r="C25" i="22"/>
  <c r="D25" i="22"/>
  <c r="E25" i="22"/>
  <c r="F25" i="22"/>
  <c r="G25" i="22"/>
  <c r="H25" i="22"/>
  <c r="A26" i="22"/>
  <c r="B26" i="22"/>
  <c r="C26" i="22"/>
  <c r="D26" i="22"/>
  <c r="E26" i="22"/>
  <c r="F26" i="22"/>
  <c r="G26" i="22"/>
  <c r="H26" i="22"/>
  <c r="A27" i="22"/>
  <c r="B27" i="22"/>
  <c r="C27" i="22"/>
  <c r="D27" i="22"/>
  <c r="E27" i="22"/>
  <c r="F27" i="22"/>
  <c r="G27" i="22"/>
  <c r="H27" i="22"/>
  <c r="A28" i="22"/>
  <c r="B28" i="22"/>
  <c r="C28" i="22"/>
  <c r="D28" i="22"/>
  <c r="E28" i="22"/>
  <c r="F28" i="22"/>
  <c r="G28" i="22"/>
  <c r="H28" i="22"/>
  <c r="A29" i="22"/>
  <c r="B29" i="22"/>
  <c r="C29" i="22"/>
  <c r="D29" i="22"/>
  <c r="E29" i="22"/>
  <c r="F29" i="22"/>
  <c r="G29" i="22"/>
  <c r="H29" i="22"/>
  <c r="A30" i="22"/>
  <c r="B30" i="22"/>
  <c r="C30" i="22"/>
  <c r="D30" i="22"/>
  <c r="E30" i="22"/>
  <c r="F30" i="22"/>
  <c r="G30" i="22"/>
  <c r="H30" i="22"/>
  <c r="A31" i="22"/>
  <c r="B31" i="22"/>
  <c r="C31" i="22"/>
  <c r="D31" i="22"/>
  <c r="E31" i="22"/>
  <c r="F31" i="22"/>
  <c r="G31" i="22"/>
  <c r="H31" i="22"/>
  <c r="A32" i="22"/>
  <c r="B32" i="22"/>
  <c r="C32" i="22"/>
  <c r="D32" i="22"/>
  <c r="E32" i="22"/>
  <c r="F32" i="22"/>
  <c r="G32" i="22"/>
  <c r="H32" i="22"/>
  <c r="A33" i="22"/>
  <c r="B33" i="22"/>
  <c r="C33" i="22"/>
  <c r="D33" i="22"/>
  <c r="E33" i="22"/>
  <c r="F33" i="22"/>
  <c r="G33" i="22"/>
  <c r="H33" i="22"/>
  <c r="A34" i="22"/>
  <c r="B34" i="22"/>
  <c r="C34" i="22"/>
  <c r="D34" i="22"/>
  <c r="E34" i="22"/>
  <c r="F34" i="22"/>
  <c r="G34" i="22"/>
  <c r="H34" i="22"/>
  <c r="A35" i="22"/>
  <c r="B35" i="22"/>
  <c r="C35" i="22"/>
  <c r="D35" i="22"/>
  <c r="E35" i="22"/>
  <c r="F35" i="22"/>
  <c r="G35" i="22"/>
  <c r="H35" i="22"/>
  <c r="A36" i="22"/>
  <c r="B36" i="22"/>
  <c r="C36" i="22"/>
  <c r="D36" i="22"/>
  <c r="E36" i="22"/>
  <c r="F36" i="22"/>
  <c r="G36" i="22"/>
  <c r="H36" i="22"/>
  <c r="A37" i="22"/>
  <c r="B37" i="22"/>
  <c r="C37" i="22"/>
  <c r="D37" i="22"/>
  <c r="E37" i="22"/>
  <c r="F37" i="22"/>
  <c r="G37" i="22"/>
  <c r="H37" i="22"/>
  <c r="A38" i="22"/>
  <c r="B38" i="22"/>
  <c r="C38" i="22"/>
  <c r="D38" i="22"/>
  <c r="E38" i="22"/>
  <c r="F38" i="22"/>
  <c r="G38" i="22"/>
  <c r="H38" i="22"/>
  <c r="A39" i="22"/>
  <c r="B39" i="22"/>
  <c r="C39" i="22"/>
  <c r="D39" i="22"/>
  <c r="E39" i="22"/>
  <c r="F39" i="22"/>
  <c r="G39" i="22"/>
  <c r="H39" i="22"/>
  <c r="A40" i="22"/>
  <c r="B40" i="22"/>
  <c r="C40" i="22"/>
  <c r="D40" i="22"/>
  <c r="E40" i="22"/>
  <c r="F40" i="22"/>
  <c r="G40" i="22"/>
  <c r="H40" i="22"/>
  <c r="A41" i="22"/>
  <c r="B41" i="22"/>
  <c r="C41" i="22"/>
  <c r="D41" i="22"/>
  <c r="E41" i="22"/>
  <c r="F41" i="22"/>
  <c r="G41" i="22"/>
  <c r="H41" i="22"/>
  <c r="A42" i="22"/>
  <c r="B42" i="22"/>
  <c r="C42" i="22"/>
  <c r="D42" i="22"/>
  <c r="E42" i="22"/>
  <c r="F42" i="22"/>
  <c r="G42" i="22"/>
  <c r="H42" i="22"/>
  <c r="A43" i="22"/>
  <c r="B43" i="22"/>
  <c r="C43" i="22"/>
  <c r="D43" i="22"/>
  <c r="E43" i="22"/>
  <c r="F43" i="22"/>
  <c r="G43" i="22"/>
  <c r="H43" i="22"/>
  <c r="A44" i="22"/>
  <c r="B44" i="22"/>
  <c r="C44" i="22"/>
  <c r="D44" i="22"/>
  <c r="E44" i="22"/>
  <c r="F44" i="22"/>
  <c r="G44" i="22"/>
  <c r="H44" i="22"/>
  <c r="A45" i="22"/>
  <c r="B45" i="22"/>
  <c r="C45" i="22"/>
  <c r="D45" i="22"/>
  <c r="E45" i="22"/>
  <c r="F45" i="22"/>
  <c r="G45" i="22"/>
  <c r="H45" i="22"/>
  <c r="A46" i="22"/>
  <c r="B46" i="22"/>
  <c r="C46" i="22"/>
  <c r="D46" i="22"/>
  <c r="E46" i="22"/>
  <c r="F46" i="22"/>
  <c r="G46" i="22"/>
  <c r="H46" i="22"/>
  <c r="A47" i="22"/>
  <c r="B47" i="22"/>
  <c r="C47" i="22"/>
  <c r="D47" i="22"/>
  <c r="E47" i="22"/>
  <c r="F47" i="22"/>
  <c r="G47" i="22"/>
  <c r="H47" i="22"/>
  <c r="A48" i="22"/>
  <c r="B48" i="22"/>
  <c r="C48" i="22"/>
  <c r="D48" i="22"/>
  <c r="E48" i="22"/>
  <c r="F48" i="22"/>
  <c r="G48" i="22"/>
  <c r="H48" i="22"/>
  <c r="A51" i="22"/>
  <c r="B51" i="22"/>
  <c r="C51" i="22"/>
  <c r="D51" i="22"/>
  <c r="E51" i="22"/>
  <c r="F51" i="22"/>
  <c r="G51" i="22"/>
  <c r="H51" i="22"/>
  <c r="A47" i="21"/>
  <c r="B47" i="21"/>
  <c r="C47" i="21"/>
  <c r="D47" i="21"/>
  <c r="E47" i="21"/>
  <c r="F47" i="21"/>
  <c r="G47" i="21"/>
  <c r="H47" i="21"/>
  <c r="A48" i="21"/>
  <c r="B48" i="21"/>
  <c r="C48" i="21"/>
  <c r="D48" i="21"/>
  <c r="E48" i="21"/>
  <c r="F48" i="21"/>
  <c r="G48" i="21"/>
  <c r="H48" i="21"/>
  <c r="A51" i="21"/>
  <c r="B51" i="21"/>
  <c r="C51" i="21"/>
  <c r="D51" i="21"/>
  <c r="E51" i="21"/>
  <c r="F51" i="21"/>
  <c r="G51" i="21"/>
  <c r="H51" i="21"/>
  <c r="A58" i="20"/>
  <c r="B58" i="20"/>
  <c r="C58" i="20"/>
  <c r="D58" i="20"/>
  <c r="E58" i="20"/>
  <c r="F58" i="20"/>
  <c r="G58" i="20"/>
  <c r="H58" i="20"/>
  <c r="A59" i="20"/>
  <c r="B59" i="20"/>
  <c r="C59" i="20"/>
  <c r="D59" i="20"/>
  <c r="E59" i="20"/>
  <c r="F59" i="20"/>
  <c r="G59" i="20"/>
  <c r="H59" i="20"/>
  <c r="A60" i="20"/>
  <c r="B60" i="20"/>
  <c r="C60" i="20"/>
  <c r="D60" i="20"/>
  <c r="E60" i="20"/>
  <c r="F60" i="20"/>
  <c r="G60" i="20"/>
  <c r="H60" i="20"/>
  <c r="A58" i="19"/>
  <c r="B58" i="19"/>
  <c r="C58" i="19"/>
  <c r="D58" i="19"/>
  <c r="E58" i="19"/>
  <c r="F58" i="19"/>
  <c r="G58" i="19"/>
  <c r="H58" i="19"/>
  <c r="A59" i="19"/>
  <c r="B59" i="19"/>
  <c r="C59" i="19"/>
  <c r="D59" i="19"/>
  <c r="E59" i="19"/>
  <c r="F59" i="19"/>
  <c r="G59" i="19"/>
  <c r="H59" i="19"/>
  <c r="A60" i="19"/>
  <c r="B60" i="19"/>
  <c r="C60" i="19"/>
  <c r="D60" i="19"/>
  <c r="E60" i="19"/>
  <c r="F60" i="19"/>
  <c r="G60" i="19"/>
  <c r="H60" i="19"/>
  <c r="A57" i="18"/>
  <c r="B57" i="18"/>
  <c r="C57" i="18"/>
  <c r="D57" i="18"/>
  <c r="E57" i="18"/>
  <c r="F57" i="18"/>
  <c r="G57" i="18"/>
  <c r="H57" i="18"/>
  <c r="A58" i="18"/>
  <c r="B58" i="18"/>
  <c r="C58" i="18"/>
  <c r="D58" i="18"/>
  <c r="E58" i="18"/>
  <c r="F58" i="18"/>
  <c r="G58" i="18"/>
  <c r="H58" i="18"/>
  <c r="A59" i="18"/>
  <c r="B59" i="18"/>
  <c r="C59" i="18"/>
  <c r="D59" i="18"/>
  <c r="E59" i="18"/>
  <c r="F59" i="18"/>
  <c r="G59" i="18"/>
  <c r="H59" i="18"/>
  <c r="A83" i="21"/>
  <c r="B83" i="21"/>
  <c r="C83" i="21"/>
  <c r="D83" i="21"/>
  <c r="E83" i="21"/>
  <c r="F83" i="21"/>
  <c r="G83" i="21"/>
  <c r="H83" i="21"/>
  <c r="A84" i="21"/>
  <c r="B84" i="21"/>
  <c r="C84" i="21"/>
  <c r="D84" i="21"/>
  <c r="E84" i="21"/>
  <c r="F84" i="21"/>
  <c r="G84" i="21"/>
  <c r="H84" i="21"/>
  <c r="A85" i="21"/>
  <c r="B85" i="21"/>
  <c r="C85" i="21"/>
  <c r="D85" i="21"/>
  <c r="E85" i="21"/>
  <c r="F85" i="21"/>
  <c r="G85" i="21"/>
  <c r="H85" i="21"/>
  <c r="A86" i="21"/>
  <c r="B86" i="21"/>
  <c r="C86" i="21"/>
  <c r="D86" i="21"/>
  <c r="E86" i="21"/>
  <c r="F86" i="21"/>
  <c r="G86" i="21"/>
  <c r="H86" i="21"/>
  <c r="A87" i="21"/>
  <c r="B87" i="21"/>
  <c r="C87" i="21"/>
  <c r="D87" i="21"/>
  <c r="E87" i="21"/>
  <c r="F87" i="21"/>
  <c r="G87" i="21"/>
  <c r="H87" i="21"/>
  <c r="A83" i="22"/>
  <c r="B83" i="22"/>
  <c r="C83" i="22"/>
  <c r="D83" i="22"/>
  <c r="E83" i="22"/>
  <c r="F83" i="22"/>
  <c r="G83" i="22"/>
  <c r="H83" i="22"/>
  <c r="A84" i="22"/>
  <c r="B84" i="22"/>
  <c r="C84" i="22"/>
  <c r="D84" i="22"/>
  <c r="E84" i="22"/>
  <c r="F84" i="22"/>
  <c r="G84" i="22"/>
  <c r="H84" i="22"/>
  <c r="A85" i="22"/>
  <c r="B85" i="22"/>
  <c r="C85" i="22"/>
  <c r="D85" i="22"/>
  <c r="E85" i="22"/>
  <c r="F85" i="22"/>
  <c r="G85" i="22"/>
  <c r="H85" i="22"/>
  <c r="A86" i="22"/>
  <c r="B86" i="22"/>
  <c r="C86" i="22"/>
  <c r="D86" i="22"/>
  <c r="E86" i="22"/>
  <c r="F86" i="22"/>
  <c r="G86" i="22"/>
  <c r="H86" i="22"/>
  <c r="A87" i="22"/>
  <c r="B87" i="22"/>
  <c r="C87" i="22"/>
  <c r="D87" i="22"/>
  <c r="E87" i="22"/>
  <c r="F87" i="22"/>
  <c r="G87" i="22"/>
  <c r="H87" i="22"/>
  <c r="A88" i="22"/>
  <c r="B88" i="22"/>
  <c r="C88" i="22"/>
  <c r="D88" i="22"/>
  <c r="E88" i="22"/>
  <c r="F88" i="22"/>
  <c r="G88" i="22"/>
  <c r="H88" i="22"/>
  <c r="A130" i="20"/>
  <c r="B130" i="20"/>
  <c r="C130" i="20"/>
  <c r="D130" i="20"/>
  <c r="E130" i="20"/>
  <c r="F130" i="20"/>
  <c r="G130" i="20"/>
  <c r="H130" i="20"/>
  <c r="A131" i="20"/>
  <c r="B131" i="20"/>
  <c r="C131" i="20"/>
  <c r="D131" i="20"/>
  <c r="E131" i="20"/>
  <c r="F131" i="20"/>
  <c r="G131" i="20"/>
  <c r="H131" i="20"/>
  <c r="A132" i="20"/>
  <c r="B132" i="20"/>
  <c r="C132" i="20"/>
  <c r="D132" i="20"/>
  <c r="E132" i="20"/>
  <c r="F132" i="20"/>
  <c r="G132" i="20"/>
  <c r="H132" i="20"/>
  <c r="A118" i="19"/>
  <c r="B118" i="19"/>
  <c r="C118" i="19"/>
  <c r="D118" i="19"/>
  <c r="E118" i="19"/>
  <c r="F118" i="19"/>
  <c r="G118" i="19"/>
  <c r="H118" i="19"/>
  <c r="A119" i="19"/>
  <c r="B119" i="19"/>
  <c r="C119" i="19"/>
  <c r="D119" i="19"/>
  <c r="E119" i="19"/>
  <c r="F119" i="19"/>
  <c r="G119" i="19"/>
  <c r="H119" i="19"/>
  <c r="A120" i="19"/>
  <c r="B120" i="19"/>
  <c r="C120" i="19"/>
  <c r="D120" i="19"/>
  <c r="E120" i="19"/>
  <c r="F120" i="19"/>
  <c r="G120" i="19"/>
  <c r="H120" i="19"/>
  <c r="A127" i="20"/>
  <c r="B127" i="20"/>
  <c r="C127" i="20"/>
  <c r="D127" i="20"/>
  <c r="E127" i="20"/>
  <c r="F127" i="20"/>
  <c r="G127" i="20"/>
  <c r="H127" i="20"/>
  <c r="A128" i="20"/>
  <c r="B128" i="20"/>
  <c r="C128" i="20"/>
  <c r="D128" i="20"/>
  <c r="E128" i="20"/>
  <c r="F128" i="20"/>
  <c r="G128" i="20"/>
  <c r="H128" i="20"/>
  <c r="A129" i="20"/>
  <c r="B129" i="20"/>
  <c r="C129" i="20"/>
  <c r="D129" i="20"/>
  <c r="E129" i="20"/>
  <c r="F129" i="20"/>
  <c r="G129" i="20"/>
  <c r="H129" i="20"/>
  <c r="A115" i="19"/>
  <c r="B115" i="19"/>
  <c r="C115" i="19"/>
  <c r="D115" i="19"/>
  <c r="E115" i="19"/>
  <c r="F115" i="19"/>
  <c r="G115" i="19"/>
  <c r="H115" i="19"/>
  <c r="A116" i="19"/>
  <c r="B116" i="19"/>
  <c r="C116" i="19"/>
  <c r="D116" i="19"/>
  <c r="E116" i="19"/>
  <c r="F116" i="19"/>
  <c r="G116" i="19"/>
  <c r="H116" i="19"/>
  <c r="A117" i="19"/>
  <c r="B117" i="19"/>
  <c r="C117" i="19"/>
  <c r="D117" i="19"/>
  <c r="E117" i="19"/>
  <c r="F117" i="19"/>
  <c r="G117" i="19"/>
  <c r="H117" i="19"/>
  <c r="A56" i="20"/>
  <c r="B56" i="20"/>
  <c r="C56" i="20"/>
  <c r="D56" i="20"/>
  <c r="E56" i="20"/>
  <c r="F56" i="20"/>
  <c r="G56" i="20"/>
  <c r="H56" i="20"/>
  <c r="A57" i="20"/>
  <c r="B57" i="20"/>
  <c r="C57" i="20"/>
  <c r="D57" i="20"/>
  <c r="E57" i="20"/>
  <c r="F57" i="20"/>
  <c r="G57" i="20"/>
  <c r="H57" i="20"/>
  <c r="A56" i="19"/>
  <c r="B56" i="19"/>
  <c r="C56" i="19"/>
  <c r="D56" i="19"/>
  <c r="E56" i="19"/>
  <c r="F56" i="19"/>
  <c r="G56" i="19"/>
  <c r="H56" i="19"/>
  <c r="A57" i="19"/>
  <c r="B57" i="19"/>
  <c r="C57" i="19"/>
  <c r="D57" i="19"/>
  <c r="E57" i="19"/>
  <c r="F57" i="19"/>
  <c r="G57" i="19"/>
  <c r="H57" i="19"/>
  <c r="A55" i="18"/>
  <c r="B55" i="18"/>
  <c r="C55" i="18"/>
  <c r="D55" i="18"/>
  <c r="E55" i="18"/>
  <c r="F55" i="18"/>
  <c r="G55" i="18"/>
  <c r="H55" i="18"/>
  <c r="A56" i="18"/>
  <c r="B56" i="18"/>
  <c r="C56" i="18"/>
  <c r="D56" i="18"/>
  <c r="E56" i="18"/>
  <c r="F56" i="18"/>
  <c r="G56" i="18"/>
  <c r="H56" i="18"/>
  <c r="A81" i="22"/>
  <c r="B81" i="22"/>
  <c r="C81" i="22"/>
  <c r="D81" i="22"/>
  <c r="E81" i="22"/>
  <c r="F81" i="22"/>
  <c r="G81" i="22"/>
  <c r="H81" i="22"/>
  <c r="A82" i="22"/>
  <c r="B82" i="22"/>
  <c r="C82" i="22"/>
  <c r="D82" i="22"/>
  <c r="E82" i="22"/>
  <c r="F82" i="22"/>
  <c r="G82" i="22"/>
  <c r="H82" i="22"/>
  <c r="A81" i="21"/>
  <c r="B81" i="21"/>
  <c r="C81" i="21"/>
  <c r="D81" i="21"/>
  <c r="E81" i="21"/>
  <c r="F81" i="21"/>
  <c r="G81" i="21"/>
  <c r="H81" i="21"/>
  <c r="A82" i="21"/>
  <c r="B82" i="21"/>
  <c r="C82" i="21"/>
  <c r="D82" i="21"/>
  <c r="E82" i="21"/>
  <c r="F82" i="21"/>
  <c r="G82" i="21"/>
  <c r="H82" i="21"/>
  <c r="A125" i="20"/>
  <c r="B125" i="20"/>
  <c r="C125" i="20"/>
  <c r="D125" i="20"/>
  <c r="E125" i="20"/>
  <c r="F125" i="20"/>
  <c r="G125" i="20"/>
  <c r="H125" i="20"/>
  <c r="A126" i="20"/>
  <c r="B126" i="20"/>
  <c r="C126" i="20"/>
  <c r="D126" i="20"/>
  <c r="E126" i="20"/>
  <c r="F126" i="20"/>
  <c r="G126" i="20"/>
  <c r="H126" i="20"/>
  <c r="A113" i="19"/>
  <c r="B113" i="19"/>
  <c r="C113" i="19"/>
  <c r="D113" i="19"/>
  <c r="E113" i="19"/>
  <c r="F113" i="19"/>
  <c r="G113" i="19"/>
  <c r="H113" i="19"/>
  <c r="A114" i="19"/>
  <c r="B114" i="19"/>
  <c r="C114" i="19"/>
  <c r="D114" i="19"/>
  <c r="E114" i="19"/>
  <c r="F114" i="19"/>
  <c r="G114" i="19"/>
  <c r="H114" i="19"/>
  <c r="A100" i="17"/>
  <c r="B100" i="17"/>
  <c r="C100" i="17"/>
  <c r="D100" i="17"/>
  <c r="E100" i="17"/>
  <c r="F100" i="17"/>
  <c r="G100" i="17"/>
  <c r="H100" i="17"/>
  <c r="A101" i="17"/>
  <c r="B101" i="17"/>
  <c r="C101" i="17"/>
  <c r="D101" i="17"/>
  <c r="E101" i="17"/>
  <c r="F101" i="17"/>
  <c r="G101" i="17"/>
  <c r="H101" i="17"/>
  <c r="A61" i="21"/>
  <c r="B61" i="21"/>
  <c r="C61" i="21"/>
  <c r="D61" i="21"/>
  <c r="E61" i="21"/>
  <c r="F61" i="21"/>
  <c r="G61" i="21"/>
  <c r="H61" i="21"/>
  <c r="A62" i="21"/>
  <c r="B62" i="21"/>
  <c r="C62" i="21"/>
  <c r="D62" i="21"/>
  <c r="E62" i="21"/>
  <c r="F62" i="21"/>
  <c r="G62" i="21"/>
  <c r="H62" i="21"/>
  <c r="A63" i="21"/>
  <c r="B63" i="21"/>
  <c r="C63" i="21"/>
  <c r="D63" i="21"/>
  <c r="E63" i="21"/>
  <c r="F63" i="21"/>
  <c r="G63" i="21"/>
  <c r="H63" i="21"/>
  <c r="A64" i="21"/>
  <c r="B64" i="21"/>
  <c r="C64" i="21"/>
  <c r="D64" i="21"/>
  <c r="E64" i="21"/>
  <c r="F64" i="21"/>
  <c r="G64" i="21"/>
  <c r="H64" i="21"/>
  <c r="A65" i="21"/>
  <c r="B65" i="21"/>
  <c r="C65" i="21"/>
  <c r="D65" i="21"/>
  <c r="E65" i="21"/>
  <c r="F65" i="21"/>
  <c r="G65" i="21"/>
  <c r="H65" i="21"/>
  <c r="A66" i="21"/>
  <c r="B66" i="21"/>
  <c r="C66" i="21"/>
  <c r="D66" i="21"/>
  <c r="E66" i="21"/>
  <c r="F66" i="21"/>
  <c r="G66" i="21"/>
  <c r="H66" i="21"/>
  <c r="A67" i="21"/>
  <c r="B67" i="21"/>
  <c r="C67" i="21"/>
  <c r="D67" i="21"/>
  <c r="E67" i="21"/>
  <c r="F67" i="21"/>
  <c r="G67" i="21"/>
  <c r="H67" i="21"/>
  <c r="A68" i="21"/>
  <c r="B68" i="21"/>
  <c r="C68" i="21"/>
  <c r="D68" i="21"/>
  <c r="E68" i="21"/>
  <c r="F68" i="21"/>
  <c r="G68" i="21"/>
  <c r="H68" i="21"/>
  <c r="A69" i="21"/>
  <c r="B69" i="21"/>
  <c r="C69" i="21"/>
  <c r="D69" i="21"/>
  <c r="E69" i="21"/>
  <c r="F69" i="21"/>
  <c r="G69" i="21"/>
  <c r="H69" i="21"/>
  <c r="A70" i="21"/>
  <c r="B70" i="21"/>
  <c r="C70" i="21"/>
  <c r="D70" i="21"/>
  <c r="E70" i="21"/>
  <c r="F70" i="21"/>
  <c r="G70" i="21"/>
  <c r="H70" i="21"/>
  <c r="A71" i="21"/>
  <c r="B71" i="21"/>
  <c r="C71" i="21"/>
  <c r="D71" i="21"/>
  <c r="E71" i="21"/>
  <c r="F71" i="21"/>
  <c r="G71" i="21"/>
  <c r="H71" i="21"/>
  <c r="A72" i="21"/>
  <c r="B72" i="21"/>
  <c r="C72" i="21"/>
  <c r="D72" i="21"/>
  <c r="E72" i="21"/>
  <c r="F72" i="21"/>
  <c r="G72" i="21"/>
  <c r="H72" i="21"/>
  <c r="A73" i="21"/>
  <c r="B73" i="21"/>
  <c r="C73" i="21"/>
  <c r="D73" i="21"/>
  <c r="E73" i="21"/>
  <c r="F73" i="21"/>
  <c r="G73" i="21"/>
  <c r="H73" i="21"/>
  <c r="A74" i="21"/>
  <c r="B74" i="21"/>
  <c r="C74" i="21"/>
  <c r="D74" i="21"/>
  <c r="E74" i="21"/>
  <c r="F74" i="21"/>
  <c r="G74" i="21"/>
  <c r="H74" i="21"/>
  <c r="A75" i="21"/>
  <c r="B75" i="21"/>
  <c r="C75" i="21"/>
  <c r="D75" i="21"/>
  <c r="E75" i="21"/>
  <c r="F75" i="21"/>
  <c r="G75" i="21"/>
  <c r="H75" i="21"/>
  <c r="A76" i="21"/>
  <c r="B76" i="21"/>
  <c r="C76" i="21"/>
  <c r="D76" i="21"/>
  <c r="E76" i="21"/>
  <c r="F76" i="21"/>
  <c r="G76" i="21"/>
  <c r="H76" i="21"/>
  <c r="A77" i="21"/>
  <c r="B77" i="21"/>
  <c r="C77" i="21"/>
  <c r="D77" i="21"/>
  <c r="E77" i="21"/>
  <c r="F77" i="21"/>
  <c r="G77" i="21"/>
  <c r="H77" i="21"/>
  <c r="A78" i="21"/>
  <c r="B78" i="21"/>
  <c r="C78" i="21"/>
  <c r="D78" i="21"/>
  <c r="E78" i="21"/>
  <c r="F78" i="21"/>
  <c r="G78" i="21"/>
  <c r="H78" i="21"/>
  <c r="A79" i="21"/>
  <c r="B79" i="21"/>
  <c r="C79" i="21"/>
  <c r="D79" i="21"/>
  <c r="E79" i="21"/>
  <c r="F79" i="21"/>
  <c r="G79" i="21"/>
  <c r="H79" i="21"/>
  <c r="A80" i="21"/>
  <c r="B80" i="21"/>
  <c r="C80" i="21"/>
  <c r="D80" i="21"/>
  <c r="E80" i="21"/>
  <c r="F80" i="21"/>
  <c r="G80" i="21"/>
  <c r="H80" i="21"/>
  <c r="A117" i="21"/>
  <c r="B117" i="21"/>
  <c r="C117" i="21"/>
  <c r="D117" i="21"/>
  <c r="E117" i="21"/>
  <c r="F117" i="21"/>
  <c r="G117" i="21"/>
  <c r="H117" i="21"/>
  <c r="A44" i="21"/>
  <c r="B44" i="21"/>
  <c r="C44" i="21"/>
  <c r="D44" i="21"/>
  <c r="E44" i="21"/>
  <c r="F44" i="21"/>
  <c r="G44" i="21"/>
  <c r="H44" i="21"/>
  <c r="A45" i="21"/>
  <c r="B45" i="21"/>
  <c r="C45" i="21"/>
  <c r="D45" i="21"/>
  <c r="E45" i="21"/>
  <c r="F45" i="21"/>
  <c r="G45" i="21"/>
  <c r="H45" i="21"/>
  <c r="A46" i="21"/>
  <c r="B46" i="21"/>
  <c r="C46" i="21"/>
  <c r="D46" i="21"/>
  <c r="E46" i="21"/>
  <c r="F46" i="21"/>
  <c r="G46" i="21"/>
  <c r="H46" i="21"/>
  <c r="A53" i="20"/>
  <c r="B53" i="20"/>
  <c r="C53" i="20"/>
  <c r="D53" i="20"/>
  <c r="E53" i="20"/>
  <c r="F53" i="20"/>
  <c r="G53" i="20"/>
  <c r="H53" i="20"/>
  <c r="A54" i="20"/>
  <c r="B54" i="20"/>
  <c r="C54" i="20"/>
  <c r="D54" i="20"/>
  <c r="E54" i="20"/>
  <c r="F54" i="20"/>
  <c r="G54" i="20"/>
  <c r="H54" i="20"/>
  <c r="A55" i="20"/>
  <c r="B55" i="20"/>
  <c r="C55" i="20"/>
  <c r="D55" i="20"/>
  <c r="E55" i="20"/>
  <c r="F55" i="20"/>
  <c r="G55" i="20"/>
  <c r="H55" i="20"/>
  <c r="A53" i="19"/>
  <c r="B53" i="19"/>
  <c r="C53" i="19"/>
  <c r="D53" i="19"/>
  <c r="E53" i="19"/>
  <c r="F53" i="19"/>
  <c r="G53" i="19"/>
  <c r="H53" i="19"/>
  <c r="A54" i="19"/>
  <c r="B54" i="19"/>
  <c r="C54" i="19"/>
  <c r="D54" i="19"/>
  <c r="E54" i="19"/>
  <c r="F54" i="19"/>
  <c r="G54" i="19"/>
  <c r="H54" i="19"/>
  <c r="A55" i="19"/>
  <c r="B55" i="19"/>
  <c r="C55" i="19"/>
  <c r="D55" i="19"/>
  <c r="E55" i="19"/>
  <c r="F55" i="19"/>
  <c r="G55" i="19"/>
  <c r="H55" i="19"/>
  <c r="A52" i="18"/>
  <c r="B52" i="18"/>
  <c r="C52" i="18"/>
  <c r="D52" i="18"/>
  <c r="E52" i="18"/>
  <c r="F52" i="18"/>
  <c r="G52" i="18"/>
  <c r="H52" i="18"/>
  <c r="A53" i="18"/>
  <c r="B53" i="18"/>
  <c r="C53" i="18"/>
  <c r="D53" i="18"/>
  <c r="E53" i="18"/>
  <c r="F53" i="18"/>
  <c r="G53" i="18"/>
  <c r="H53" i="18"/>
  <c r="A54" i="18"/>
  <c r="B54" i="18"/>
  <c r="C54" i="18"/>
  <c r="D54" i="18"/>
  <c r="E54" i="18"/>
  <c r="F54" i="18"/>
  <c r="G54" i="18"/>
  <c r="H54" i="18"/>
  <c r="A49" i="17"/>
  <c r="B49" i="17"/>
  <c r="C49" i="17"/>
  <c r="D49" i="17"/>
  <c r="E49" i="17"/>
  <c r="F49" i="17"/>
  <c r="G49" i="17"/>
  <c r="H49" i="17"/>
  <c r="A50" i="17"/>
  <c r="B50" i="17"/>
  <c r="C50" i="17"/>
  <c r="D50" i="17"/>
  <c r="E50" i="17"/>
  <c r="F50" i="17"/>
  <c r="G50" i="17"/>
  <c r="H50" i="17"/>
  <c r="A51" i="17"/>
  <c r="B51" i="17"/>
  <c r="C51" i="17"/>
  <c r="D51" i="17"/>
  <c r="E51" i="17"/>
  <c r="F51" i="17"/>
  <c r="G51" i="17"/>
  <c r="H51" i="17"/>
  <c r="A48" i="18"/>
  <c r="B48" i="18"/>
  <c r="C48" i="18"/>
  <c r="D48" i="18"/>
  <c r="E48" i="18"/>
  <c r="F48" i="18"/>
  <c r="G48" i="18"/>
  <c r="H48" i="18"/>
  <c r="A49" i="18"/>
  <c r="B49" i="18"/>
  <c r="C49" i="18"/>
  <c r="D49" i="18"/>
  <c r="E49" i="18"/>
  <c r="F49" i="18"/>
  <c r="G49" i="18"/>
  <c r="H49" i="18"/>
  <c r="A50" i="18"/>
  <c r="B50" i="18"/>
  <c r="C50" i="18"/>
  <c r="D50" i="18"/>
  <c r="E50" i="18"/>
  <c r="F50" i="18"/>
  <c r="G50" i="18"/>
  <c r="H50" i="18"/>
  <c r="A51" i="18"/>
  <c r="B51" i="18"/>
  <c r="C51" i="18"/>
  <c r="D51" i="18"/>
  <c r="E51" i="18"/>
  <c r="F51" i="18"/>
  <c r="G51" i="18"/>
  <c r="A79" i="22"/>
  <c r="B79" i="22"/>
  <c r="C79" i="22"/>
  <c r="D79" i="22"/>
  <c r="E79" i="22"/>
  <c r="F79" i="22"/>
  <c r="G79" i="22"/>
  <c r="H79" i="22"/>
  <c r="A80" i="22"/>
  <c r="B80" i="22"/>
  <c r="C80" i="22"/>
  <c r="D80" i="22"/>
  <c r="E80" i="22"/>
  <c r="F80" i="22"/>
  <c r="G80" i="22"/>
  <c r="H80" i="22"/>
  <c r="A77" i="22"/>
  <c r="B77" i="22"/>
  <c r="C77" i="22"/>
  <c r="D77" i="22"/>
  <c r="E77" i="22"/>
  <c r="F77" i="22"/>
  <c r="G77" i="22"/>
  <c r="H77" i="22"/>
  <c r="A78" i="22"/>
  <c r="B78" i="22"/>
  <c r="C78" i="22"/>
  <c r="D78" i="22"/>
  <c r="E78" i="22"/>
  <c r="F78" i="22"/>
  <c r="G78" i="22"/>
  <c r="H78" i="22"/>
  <c r="A123" i="20"/>
  <c r="B123" i="20"/>
  <c r="C123" i="20"/>
  <c r="D123" i="20"/>
  <c r="E123" i="20"/>
  <c r="F123" i="20"/>
  <c r="G123" i="20"/>
  <c r="H123" i="20"/>
  <c r="A124" i="20"/>
  <c r="B124" i="20"/>
  <c r="C124" i="20"/>
  <c r="D124" i="20"/>
  <c r="E124" i="20"/>
  <c r="F124" i="20"/>
  <c r="G124" i="20"/>
  <c r="H124" i="20"/>
  <c r="A111" i="19"/>
  <c r="B111" i="19"/>
  <c r="C111" i="19"/>
  <c r="D111" i="19"/>
  <c r="E111" i="19"/>
  <c r="F111" i="19"/>
  <c r="G111" i="19"/>
  <c r="H111" i="19"/>
  <c r="A112" i="19"/>
  <c r="B112" i="19"/>
  <c r="C112" i="19"/>
  <c r="D112" i="19"/>
  <c r="E112" i="19"/>
  <c r="F112" i="19"/>
  <c r="G112" i="19"/>
  <c r="H112" i="19"/>
  <c r="A98" i="17"/>
  <c r="B98" i="17"/>
  <c r="C98" i="17"/>
  <c r="D98" i="17"/>
  <c r="E98" i="17"/>
  <c r="F98" i="17"/>
  <c r="G98" i="17"/>
  <c r="H98" i="17"/>
  <c r="A99" i="17"/>
  <c r="B99" i="17"/>
  <c r="C99" i="17"/>
  <c r="D99" i="17"/>
  <c r="E99" i="17"/>
  <c r="F99" i="17"/>
  <c r="G99" i="17"/>
  <c r="H99" i="17"/>
  <c r="AP163" i="2"/>
  <c r="AP162" i="2"/>
  <c r="A41" i="21"/>
  <c r="B41" i="21"/>
  <c r="C41" i="21"/>
  <c r="D41" i="21"/>
  <c r="E41" i="21"/>
  <c r="F41" i="21"/>
  <c r="G41" i="21"/>
  <c r="H41" i="21"/>
  <c r="A42" i="21"/>
  <c r="B42" i="21"/>
  <c r="C42" i="21"/>
  <c r="D42" i="21"/>
  <c r="E42" i="21"/>
  <c r="F42" i="21"/>
  <c r="G42" i="21"/>
  <c r="H42" i="21"/>
  <c r="A43" i="21"/>
  <c r="B43" i="21"/>
  <c r="C43" i="21"/>
  <c r="D43" i="21"/>
  <c r="E43" i="21"/>
  <c r="F43" i="21"/>
  <c r="G43" i="21"/>
  <c r="H43" i="21"/>
  <c r="A50" i="20"/>
  <c r="B50" i="20"/>
  <c r="C50" i="20"/>
  <c r="D50" i="20"/>
  <c r="E50" i="20"/>
  <c r="F50" i="20"/>
  <c r="G50" i="20"/>
  <c r="H50" i="20"/>
  <c r="A51" i="20"/>
  <c r="B51" i="20"/>
  <c r="C51" i="20"/>
  <c r="D51" i="20"/>
  <c r="E51" i="20"/>
  <c r="F51" i="20"/>
  <c r="G51" i="20"/>
  <c r="H51" i="20"/>
  <c r="A52" i="20"/>
  <c r="B52" i="20"/>
  <c r="C52" i="20"/>
  <c r="D52" i="20"/>
  <c r="E52" i="20"/>
  <c r="F52" i="20"/>
  <c r="G52" i="20"/>
  <c r="H52" i="20"/>
  <c r="A50" i="19"/>
  <c r="B50" i="19"/>
  <c r="C50" i="19"/>
  <c r="D50" i="19"/>
  <c r="E50" i="19"/>
  <c r="F50" i="19"/>
  <c r="G50" i="19"/>
  <c r="H50" i="19"/>
  <c r="A51" i="19"/>
  <c r="B51" i="19"/>
  <c r="C51" i="19"/>
  <c r="D51" i="19"/>
  <c r="E51" i="19"/>
  <c r="F51" i="19"/>
  <c r="G51" i="19"/>
  <c r="H51" i="19"/>
  <c r="A52" i="19"/>
  <c r="B52" i="19"/>
  <c r="C52" i="19"/>
  <c r="D52" i="19"/>
  <c r="E52" i="19"/>
  <c r="F52" i="19"/>
  <c r="G52" i="19"/>
  <c r="H52" i="19"/>
  <c r="A46" i="17"/>
  <c r="B46" i="17"/>
  <c r="C46" i="17"/>
  <c r="D46" i="17"/>
  <c r="E46" i="17"/>
  <c r="F46" i="17"/>
  <c r="G46" i="17"/>
  <c r="H46" i="17"/>
  <c r="A47" i="17"/>
  <c r="B47" i="17"/>
  <c r="C47" i="17"/>
  <c r="D47" i="17"/>
  <c r="E47" i="17"/>
  <c r="F47" i="17"/>
  <c r="G47" i="17"/>
  <c r="H47" i="17"/>
  <c r="A48" i="17"/>
  <c r="B48" i="17"/>
  <c r="C48" i="17"/>
  <c r="D48" i="17"/>
  <c r="E48" i="17"/>
  <c r="F48" i="17"/>
  <c r="G48" i="17"/>
  <c r="H48" i="17"/>
  <c r="A46" i="16"/>
  <c r="B46" i="16"/>
  <c r="C46" i="16"/>
  <c r="D46" i="16"/>
  <c r="E46" i="16"/>
  <c r="F46" i="16"/>
  <c r="G46" i="16"/>
  <c r="H46" i="16"/>
  <c r="A47" i="16"/>
  <c r="B47" i="16"/>
  <c r="C47" i="16"/>
  <c r="D47" i="16"/>
  <c r="E47" i="16"/>
  <c r="F47" i="16"/>
  <c r="G47" i="16"/>
  <c r="H47" i="16"/>
  <c r="A48" i="16"/>
  <c r="B48" i="16"/>
  <c r="C48" i="16"/>
  <c r="D48" i="16"/>
  <c r="E48" i="16"/>
  <c r="F48" i="16"/>
  <c r="G48" i="16"/>
  <c r="H48" i="16"/>
  <c r="A133" i="21"/>
  <c r="B133" i="21"/>
  <c r="C133" i="21"/>
  <c r="D133" i="21"/>
  <c r="E133" i="21"/>
  <c r="F133" i="21"/>
  <c r="G133" i="21"/>
  <c r="H133" i="21"/>
  <c r="A134" i="21"/>
  <c r="B134" i="21"/>
  <c r="C134" i="21"/>
  <c r="D134" i="21"/>
  <c r="E134" i="21"/>
  <c r="F134" i="21"/>
  <c r="G134" i="21"/>
  <c r="H134" i="21"/>
  <c r="A135" i="21"/>
  <c r="B135" i="21"/>
  <c r="C135" i="21"/>
  <c r="D135" i="21"/>
  <c r="E135" i="21"/>
  <c r="F135" i="21"/>
  <c r="G135" i="21"/>
  <c r="H135" i="21"/>
  <c r="A136" i="21"/>
  <c r="B136" i="21"/>
  <c r="C136" i="21"/>
  <c r="D136" i="21"/>
  <c r="E136" i="21"/>
  <c r="F136" i="21"/>
  <c r="G136" i="21"/>
  <c r="H136" i="21"/>
  <c r="A131" i="21"/>
  <c r="B131" i="21"/>
  <c r="C131" i="21"/>
  <c r="D131" i="21"/>
  <c r="E131" i="21"/>
  <c r="F131" i="21"/>
  <c r="G131" i="21"/>
  <c r="H131" i="21"/>
  <c r="A132" i="21"/>
  <c r="B132" i="21"/>
  <c r="C132" i="21"/>
  <c r="D132" i="21"/>
  <c r="E132" i="21"/>
  <c r="F132" i="21"/>
  <c r="G132" i="21"/>
  <c r="H132" i="21"/>
  <c r="A137" i="21"/>
  <c r="B137" i="21"/>
  <c r="C137" i="21"/>
  <c r="D137" i="21"/>
  <c r="E137" i="21"/>
  <c r="F137" i="21"/>
  <c r="G137" i="21"/>
  <c r="H137" i="21"/>
  <c r="A138" i="21"/>
  <c r="B138" i="21"/>
  <c r="C138" i="21"/>
  <c r="D138" i="21"/>
  <c r="E138" i="21"/>
  <c r="F138" i="21"/>
  <c r="G138" i="21"/>
  <c r="H138" i="21"/>
  <c r="A175" i="20"/>
  <c r="B175" i="20"/>
  <c r="C175" i="20"/>
  <c r="D175" i="20"/>
  <c r="E175" i="20"/>
  <c r="F175" i="20"/>
  <c r="G175" i="20"/>
  <c r="H175" i="20"/>
  <c r="A176" i="20"/>
  <c r="B176" i="20"/>
  <c r="C176" i="20"/>
  <c r="D176" i="20"/>
  <c r="E176" i="20"/>
  <c r="F176" i="20"/>
  <c r="G176" i="20"/>
  <c r="H176" i="20"/>
  <c r="A177" i="20"/>
  <c r="B177" i="20"/>
  <c r="C177" i="20"/>
  <c r="D177" i="20"/>
  <c r="E177" i="20"/>
  <c r="F177" i="20"/>
  <c r="G177" i="20"/>
  <c r="H177" i="20"/>
  <c r="A147" i="19"/>
  <c r="B147" i="19"/>
  <c r="C147" i="19"/>
  <c r="D147" i="19"/>
  <c r="E147" i="19"/>
  <c r="G147" i="19"/>
  <c r="H147" i="19"/>
  <c r="A148" i="19"/>
  <c r="B148" i="19"/>
  <c r="C148" i="19"/>
  <c r="D148" i="19"/>
  <c r="E148" i="19"/>
  <c r="F148" i="19"/>
  <c r="G148" i="19"/>
  <c r="H148" i="19"/>
  <c r="A149" i="19"/>
  <c r="B149" i="19"/>
  <c r="C149" i="19"/>
  <c r="D149" i="19"/>
  <c r="E149" i="19"/>
  <c r="F149" i="19"/>
  <c r="G149" i="19"/>
  <c r="H149" i="19"/>
  <c r="A128" i="18"/>
  <c r="B128" i="18"/>
  <c r="C128" i="18"/>
  <c r="D128" i="18"/>
  <c r="E128" i="18"/>
  <c r="F128" i="18"/>
  <c r="G128" i="18"/>
  <c r="H128" i="18"/>
  <c r="A129" i="18"/>
  <c r="B129" i="18"/>
  <c r="C129" i="18"/>
  <c r="D129" i="18"/>
  <c r="E129" i="18"/>
  <c r="F129" i="18"/>
  <c r="G129" i="18"/>
  <c r="H129" i="18"/>
  <c r="A130" i="18"/>
  <c r="B130" i="18"/>
  <c r="C130" i="18"/>
  <c r="D130" i="18"/>
  <c r="E130" i="18"/>
  <c r="F130" i="18"/>
  <c r="G130" i="18"/>
  <c r="H130" i="18"/>
  <c r="A119" i="17"/>
  <c r="B119" i="17"/>
  <c r="C119" i="17"/>
  <c r="D119" i="17"/>
  <c r="E119" i="17"/>
  <c r="F119" i="17"/>
  <c r="G119" i="17"/>
  <c r="H119" i="17"/>
  <c r="A120" i="17"/>
  <c r="B120" i="17"/>
  <c r="C120" i="17"/>
  <c r="D120" i="17"/>
  <c r="E120" i="17"/>
  <c r="F120" i="17"/>
  <c r="G120" i="17"/>
  <c r="H120" i="17"/>
  <c r="A121" i="17"/>
  <c r="B121" i="17"/>
  <c r="C121" i="17"/>
  <c r="D121" i="17"/>
  <c r="E121" i="17"/>
  <c r="F121" i="17"/>
  <c r="G121" i="17"/>
  <c r="H121" i="17"/>
  <c r="A96" i="16"/>
  <c r="B96" i="16"/>
  <c r="C96" i="16"/>
  <c r="D96" i="16"/>
  <c r="E96" i="16"/>
  <c r="F96" i="16"/>
  <c r="G96" i="16"/>
  <c r="H96" i="16"/>
  <c r="A97" i="16"/>
  <c r="B97" i="16"/>
  <c r="C97" i="16"/>
  <c r="D97" i="16"/>
  <c r="E97" i="16"/>
  <c r="F97" i="16"/>
  <c r="G97" i="16"/>
  <c r="H97" i="16"/>
  <c r="A98" i="16"/>
  <c r="B98" i="16"/>
  <c r="C98" i="16"/>
  <c r="D98" i="16"/>
  <c r="E98" i="16"/>
  <c r="F98" i="16"/>
  <c r="G98" i="16"/>
  <c r="H98" i="16"/>
  <c r="A40" i="21"/>
  <c r="B40" i="21"/>
  <c r="C40" i="21"/>
  <c r="D40" i="21"/>
  <c r="E40" i="21"/>
  <c r="F40" i="21"/>
  <c r="G40" i="21"/>
  <c r="H40" i="21"/>
  <c r="A36" i="21"/>
  <c r="B36" i="21"/>
  <c r="C36" i="21"/>
  <c r="D36" i="21"/>
  <c r="E36" i="21"/>
  <c r="F36" i="21"/>
  <c r="G36" i="21"/>
  <c r="H36" i="21"/>
  <c r="A37" i="21"/>
  <c r="B37" i="21"/>
  <c r="C37" i="21"/>
  <c r="D37" i="21"/>
  <c r="E37" i="21"/>
  <c r="F37" i="21"/>
  <c r="G37" i="21"/>
  <c r="H37" i="21"/>
  <c r="A38" i="21"/>
  <c r="B38" i="21"/>
  <c r="C38" i="21"/>
  <c r="D38" i="21"/>
  <c r="E38" i="21"/>
  <c r="F38" i="21"/>
  <c r="G38" i="21"/>
  <c r="H38" i="21"/>
  <c r="A39" i="21"/>
  <c r="B39" i="21"/>
  <c r="C39" i="21"/>
  <c r="D39" i="21"/>
  <c r="E39" i="21"/>
  <c r="F39" i="21"/>
  <c r="G39" i="21"/>
  <c r="H39" i="21"/>
  <c r="A48" i="20"/>
  <c r="B48" i="20"/>
  <c r="C48" i="20"/>
  <c r="D48" i="20"/>
  <c r="E48" i="20"/>
  <c r="F48" i="20"/>
  <c r="G48" i="20"/>
  <c r="H48" i="20"/>
  <c r="A49" i="20"/>
  <c r="B49" i="20"/>
  <c r="C49" i="20"/>
  <c r="D49" i="20"/>
  <c r="E49" i="20"/>
  <c r="F49" i="20"/>
  <c r="G49" i="20"/>
  <c r="H49" i="20"/>
  <c r="A48" i="19"/>
  <c r="B48" i="19"/>
  <c r="C48" i="19"/>
  <c r="D48" i="19"/>
  <c r="E48" i="19"/>
  <c r="F48" i="19"/>
  <c r="G48" i="19"/>
  <c r="H48" i="19"/>
  <c r="A49" i="19"/>
  <c r="B49" i="19"/>
  <c r="C49" i="19"/>
  <c r="D49" i="19"/>
  <c r="E49" i="19"/>
  <c r="F49" i="19"/>
  <c r="G49" i="19"/>
  <c r="H49" i="19"/>
  <c r="A47" i="18"/>
  <c r="B47" i="18"/>
  <c r="C47" i="18"/>
  <c r="D47" i="18"/>
  <c r="E47" i="18"/>
  <c r="F47" i="18"/>
  <c r="G47" i="18"/>
  <c r="H47" i="18"/>
  <c r="A44" i="17"/>
  <c r="B44" i="17"/>
  <c r="C44" i="17"/>
  <c r="D44" i="17"/>
  <c r="E44" i="17"/>
  <c r="F44" i="17"/>
  <c r="G44" i="17"/>
  <c r="H44" i="17"/>
  <c r="A45" i="17"/>
  <c r="B45" i="17"/>
  <c r="C45" i="17"/>
  <c r="D45" i="17"/>
  <c r="E45" i="17"/>
  <c r="F45" i="17"/>
  <c r="G45" i="17"/>
  <c r="H45" i="17"/>
  <c r="A44" i="16"/>
  <c r="B44" i="16"/>
  <c r="C44" i="16"/>
  <c r="D44" i="16"/>
  <c r="E44" i="16"/>
  <c r="F44" i="16"/>
  <c r="G44" i="16"/>
  <c r="H44" i="16"/>
  <c r="A45" i="16"/>
  <c r="B45" i="16"/>
  <c r="C45" i="16"/>
  <c r="D45" i="16"/>
  <c r="E45" i="16"/>
  <c r="F45" i="16"/>
  <c r="G45" i="16"/>
  <c r="H45" i="16"/>
  <c r="A120" i="20"/>
  <c r="B120" i="20"/>
  <c r="C120" i="20"/>
  <c r="D120" i="20"/>
  <c r="E120" i="20"/>
  <c r="F120" i="20"/>
  <c r="G120" i="20"/>
  <c r="H120" i="20"/>
  <c r="A121" i="20"/>
  <c r="B121" i="20"/>
  <c r="C121" i="20"/>
  <c r="D121" i="20"/>
  <c r="E121" i="20"/>
  <c r="F121" i="20"/>
  <c r="G121" i="20"/>
  <c r="H121" i="20"/>
  <c r="A108" i="19"/>
  <c r="B108" i="19"/>
  <c r="C108" i="19"/>
  <c r="D108" i="19"/>
  <c r="E108" i="19"/>
  <c r="F108" i="19"/>
  <c r="G108" i="19"/>
  <c r="H108" i="19"/>
  <c r="A109" i="19"/>
  <c r="B109" i="19"/>
  <c r="C109" i="19"/>
  <c r="D109" i="19"/>
  <c r="E109" i="19"/>
  <c r="F109" i="19"/>
  <c r="G109" i="19"/>
  <c r="H109" i="19"/>
  <c r="A106" i="18"/>
  <c r="B106" i="18"/>
  <c r="C106" i="18"/>
  <c r="D106" i="18"/>
  <c r="E106" i="18"/>
  <c r="F106" i="18"/>
  <c r="G106" i="18"/>
  <c r="H106" i="18"/>
  <c r="A107" i="18"/>
  <c r="B107" i="18"/>
  <c r="C107" i="18"/>
  <c r="D107" i="18"/>
  <c r="E107" i="18"/>
  <c r="F107" i="18"/>
  <c r="G107" i="18"/>
  <c r="H107" i="18"/>
  <c r="A95" i="17"/>
  <c r="B95" i="17"/>
  <c r="C95" i="17"/>
  <c r="D95" i="17"/>
  <c r="E95" i="17"/>
  <c r="F95" i="17"/>
  <c r="G95" i="17"/>
  <c r="H95" i="17"/>
  <c r="A96" i="17"/>
  <c r="B96" i="17"/>
  <c r="C96" i="17"/>
  <c r="D96" i="17"/>
  <c r="E96" i="17"/>
  <c r="F96" i="17"/>
  <c r="G96" i="17"/>
  <c r="H96" i="17"/>
  <c r="A79" i="16"/>
  <c r="B79" i="16"/>
  <c r="C79" i="16"/>
  <c r="D79" i="16"/>
  <c r="E79" i="16"/>
  <c r="F79" i="16"/>
  <c r="G79" i="16"/>
  <c r="H79" i="16"/>
  <c r="A80" i="16"/>
  <c r="B80" i="16"/>
  <c r="C80" i="16"/>
  <c r="D80" i="16"/>
  <c r="E80" i="16"/>
  <c r="F80" i="16"/>
  <c r="G80" i="16"/>
  <c r="H80" i="16"/>
  <c r="A75" i="22"/>
  <c r="B75" i="22"/>
  <c r="C75" i="22"/>
  <c r="D75" i="22"/>
  <c r="E75" i="22"/>
  <c r="F75" i="22"/>
  <c r="G75" i="22"/>
  <c r="H75" i="22"/>
  <c r="A72" i="22"/>
  <c r="B72" i="22"/>
  <c r="C72" i="22"/>
  <c r="D72" i="22"/>
  <c r="E72" i="22"/>
  <c r="F72" i="22"/>
  <c r="G72" i="22"/>
  <c r="H72" i="22"/>
  <c r="A73" i="22"/>
  <c r="B73" i="22"/>
  <c r="C73" i="22"/>
  <c r="D73" i="22"/>
  <c r="E73" i="22"/>
  <c r="F73" i="22"/>
  <c r="G73" i="22"/>
  <c r="H73" i="22"/>
  <c r="A74" i="22"/>
  <c r="B74" i="22"/>
  <c r="C74" i="22"/>
  <c r="D74" i="22"/>
  <c r="E74" i="22"/>
  <c r="F74" i="22"/>
  <c r="G74" i="22"/>
  <c r="H74" i="22"/>
  <c r="A76" i="22"/>
  <c r="B76" i="22"/>
  <c r="C76" i="22"/>
  <c r="D76" i="22"/>
  <c r="E76" i="22"/>
  <c r="F76" i="22"/>
  <c r="G76" i="22"/>
  <c r="H76" i="22"/>
  <c r="A119" i="20"/>
  <c r="B119" i="20"/>
  <c r="C119" i="20"/>
  <c r="D119" i="20"/>
  <c r="E119" i="20"/>
  <c r="F119" i="20"/>
  <c r="G119" i="20"/>
  <c r="H119" i="20"/>
  <c r="A122" i="20"/>
  <c r="B122" i="20"/>
  <c r="C122" i="20"/>
  <c r="D122" i="20"/>
  <c r="E122" i="20"/>
  <c r="F122" i="20"/>
  <c r="G122" i="20"/>
  <c r="H122" i="20"/>
  <c r="A116" i="20"/>
  <c r="B116" i="20"/>
  <c r="C116" i="20"/>
  <c r="D116" i="20"/>
  <c r="E116" i="20"/>
  <c r="F116" i="20"/>
  <c r="G116" i="20"/>
  <c r="H116" i="20"/>
  <c r="A117" i="20"/>
  <c r="B117" i="20"/>
  <c r="C117" i="20"/>
  <c r="D117" i="20"/>
  <c r="E117" i="20"/>
  <c r="F117" i="20"/>
  <c r="G117" i="20"/>
  <c r="H117" i="20"/>
  <c r="A118" i="20"/>
  <c r="B118" i="20"/>
  <c r="C118" i="20"/>
  <c r="D118" i="20"/>
  <c r="E118" i="20"/>
  <c r="F118" i="20"/>
  <c r="G118" i="20"/>
  <c r="H118" i="20"/>
  <c r="A107" i="19"/>
  <c r="B107" i="19"/>
  <c r="C107" i="19"/>
  <c r="D107" i="19"/>
  <c r="E107" i="19"/>
  <c r="F107" i="19"/>
  <c r="G107" i="19"/>
  <c r="H107" i="19"/>
  <c r="A110" i="19"/>
  <c r="B110" i="19"/>
  <c r="C110" i="19"/>
  <c r="D110" i="19"/>
  <c r="E110" i="19"/>
  <c r="F110" i="19"/>
  <c r="G110" i="19"/>
  <c r="H110" i="19"/>
  <c r="A105" i="18"/>
  <c r="B105" i="18"/>
  <c r="C105" i="18"/>
  <c r="D105" i="18"/>
  <c r="E105" i="18"/>
  <c r="F105" i="18"/>
  <c r="G105" i="18"/>
  <c r="H105" i="18"/>
  <c r="A108" i="18"/>
  <c r="B108" i="18"/>
  <c r="C108" i="18"/>
  <c r="D108" i="18"/>
  <c r="E108" i="18"/>
  <c r="F108" i="18"/>
  <c r="G108" i="18"/>
  <c r="H108" i="18"/>
  <c r="A94" i="17"/>
  <c r="B94" i="17"/>
  <c r="C94" i="17"/>
  <c r="D94" i="17"/>
  <c r="E94" i="17"/>
  <c r="F94" i="17"/>
  <c r="G94" i="17"/>
  <c r="H94" i="17"/>
  <c r="A97" i="17"/>
  <c r="B97" i="17"/>
  <c r="C97" i="17"/>
  <c r="D97" i="17"/>
  <c r="E97" i="17"/>
  <c r="F97" i="17"/>
  <c r="G97" i="17"/>
  <c r="H97" i="17"/>
  <c r="A78" i="16"/>
  <c r="B78" i="16"/>
  <c r="C78" i="16"/>
  <c r="D78" i="16"/>
  <c r="E78" i="16"/>
  <c r="F78" i="16"/>
  <c r="G78" i="16"/>
  <c r="H78" i="16"/>
  <c r="A81" i="16"/>
  <c r="B81" i="16"/>
  <c r="C81" i="16"/>
  <c r="D81" i="16"/>
  <c r="E81" i="16"/>
  <c r="F81" i="16"/>
  <c r="G81" i="16"/>
  <c r="H81" i="16"/>
  <c r="A65" i="15"/>
  <c r="B65" i="15"/>
  <c r="C65" i="15"/>
  <c r="D65" i="15"/>
  <c r="E65" i="15"/>
  <c r="F65" i="15"/>
  <c r="G65" i="15"/>
  <c r="H65" i="15"/>
  <c r="A66" i="15"/>
  <c r="B66" i="15"/>
  <c r="C66" i="15"/>
  <c r="D66" i="15"/>
  <c r="E66" i="15"/>
  <c r="F66" i="15"/>
  <c r="G66" i="15"/>
  <c r="H66" i="15"/>
  <c r="A67" i="15"/>
  <c r="B67" i="15"/>
  <c r="C67" i="15"/>
  <c r="D67" i="15"/>
  <c r="E67" i="15"/>
  <c r="F67" i="15"/>
  <c r="G67" i="15"/>
  <c r="H67" i="15"/>
  <c r="A104" i="19"/>
  <c r="B104" i="19"/>
  <c r="C104" i="19"/>
  <c r="D104" i="19"/>
  <c r="E104" i="19"/>
  <c r="F104" i="19"/>
  <c r="G104" i="19"/>
  <c r="H104" i="19"/>
  <c r="A105" i="19"/>
  <c r="B105" i="19"/>
  <c r="C105" i="19"/>
  <c r="D105" i="19"/>
  <c r="E105" i="19"/>
  <c r="F105" i="19"/>
  <c r="G105" i="19"/>
  <c r="H105" i="19"/>
  <c r="A106" i="19"/>
  <c r="B106" i="19"/>
  <c r="C106" i="19"/>
  <c r="D106" i="19"/>
  <c r="E106" i="19"/>
  <c r="F106" i="19"/>
  <c r="G106" i="19"/>
  <c r="H106" i="19"/>
  <c r="A102" i="18"/>
  <c r="B102" i="18"/>
  <c r="C102" i="18"/>
  <c r="D102" i="18"/>
  <c r="E102" i="18"/>
  <c r="F102" i="18"/>
  <c r="G102" i="18"/>
  <c r="H102" i="18"/>
  <c r="A103" i="18"/>
  <c r="B103" i="18"/>
  <c r="C103" i="18"/>
  <c r="D103" i="18"/>
  <c r="E103" i="18"/>
  <c r="F103" i="18"/>
  <c r="G103" i="18"/>
  <c r="H103" i="18"/>
  <c r="A104" i="18"/>
  <c r="B104" i="18"/>
  <c r="C104" i="18"/>
  <c r="D104" i="18"/>
  <c r="E104" i="18"/>
  <c r="F104" i="18"/>
  <c r="G104" i="18"/>
  <c r="H104" i="18"/>
  <c r="A93" i="17"/>
  <c r="B93" i="17"/>
  <c r="C93" i="17"/>
  <c r="D93" i="17"/>
  <c r="E93" i="17"/>
  <c r="F93" i="17"/>
  <c r="G93" i="17"/>
  <c r="H93" i="17"/>
  <c r="A91" i="17"/>
  <c r="B91" i="17"/>
  <c r="C91" i="17"/>
  <c r="D91" i="17"/>
  <c r="E91" i="17"/>
  <c r="F91" i="17"/>
  <c r="G91" i="17"/>
  <c r="H91" i="17"/>
  <c r="A92" i="17"/>
  <c r="B92" i="17"/>
  <c r="C92" i="17"/>
  <c r="D92" i="17"/>
  <c r="E92" i="17"/>
  <c r="F92" i="17"/>
  <c r="G92" i="17"/>
  <c r="H92" i="17"/>
  <c r="A76" i="16"/>
  <c r="B76" i="16"/>
  <c r="C76" i="16"/>
  <c r="D76" i="16"/>
  <c r="E76" i="16"/>
  <c r="F76" i="16"/>
  <c r="G76" i="16"/>
  <c r="H76" i="16"/>
  <c r="A77" i="16"/>
  <c r="B77" i="16"/>
  <c r="C77" i="16"/>
  <c r="D77" i="16"/>
  <c r="E77" i="16"/>
  <c r="F77" i="16"/>
  <c r="G77" i="16"/>
  <c r="H77" i="16"/>
  <c r="A75" i="16"/>
  <c r="B75" i="16"/>
  <c r="C75" i="16"/>
  <c r="D75" i="16"/>
  <c r="E75" i="16"/>
  <c r="F75" i="16"/>
  <c r="G75" i="16"/>
  <c r="H75" i="16"/>
  <c r="A63" i="15"/>
  <c r="B63" i="15"/>
  <c r="C63" i="15"/>
  <c r="D63" i="15"/>
  <c r="E63" i="15"/>
  <c r="F63" i="15"/>
  <c r="G63" i="15"/>
  <c r="H63" i="15"/>
  <c r="A64" i="15"/>
  <c r="B64" i="15"/>
  <c r="C64" i="15"/>
  <c r="D64" i="15"/>
  <c r="E64" i="15"/>
  <c r="F64" i="15"/>
  <c r="G64" i="15"/>
  <c r="H64" i="15"/>
  <c r="A41" i="16"/>
  <c r="B41" i="16"/>
  <c r="C41" i="16"/>
  <c r="D41" i="16"/>
  <c r="E41" i="16"/>
  <c r="F41" i="16"/>
  <c r="G41" i="16"/>
  <c r="H41" i="16"/>
  <c r="A42" i="16"/>
  <c r="B42" i="16"/>
  <c r="C42" i="16"/>
  <c r="D42" i="16"/>
  <c r="E42" i="16"/>
  <c r="F42" i="16"/>
  <c r="G42" i="16"/>
  <c r="H42" i="16"/>
  <c r="A43" i="16"/>
  <c r="B43" i="16"/>
  <c r="C43" i="16"/>
  <c r="D43" i="16"/>
  <c r="E43" i="16"/>
  <c r="F43" i="16"/>
  <c r="G43" i="16"/>
  <c r="H43" i="16"/>
  <c r="A45" i="20"/>
  <c r="B45" i="20"/>
  <c r="C45" i="20"/>
  <c r="D45" i="20"/>
  <c r="E45" i="20"/>
  <c r="F45" i="20"/>
  <c r="G45" i="20"/>
  <c r="H45" i="20"/>
  <c r="A46" i="20"/>
  <c r="B46" i="20"/>
  <c r="C46" i="20"/>
  <c r="D46" i="20"/>
  <c r="E46" i="20"/>
  <c r="F46" i="20"/>
  <c r="G46" i="20"/>
  <c r="H46" i="20"/>
  <c r="A47" i="20"/>
  <c r="B47" i="20"/>
  <c r="C47" i="20"/>
  <c r="D47" i="20"/>
  <c r="E47" i="20"/>
  <c r="F47" i="20"/>
  <c r="G47" i="20"/>
  <c r="H47" i="20"/>
  <c r="A45" i="19"/>
  <c r="B45" i="19"/>
  <c r="C45" i="19"/>
  <c r="D45" i="19"/>
  <c r="E45" i="19"/>
  <c r="F45" i="19"/>
  <c r="G45" i="19"/>
  <c r="H45" i="19"/>
  <c r="A46" i="19"/>
  <c r="B46" i="19"/>
  <c r="C46" i="19"/>
  <c r="D46" i="19"/>
  <c r="E46" i="19"/>
  <c r="F46" i="19"/>
  <c r="G46" i="19"/>
  <c r="H46" i="19"/>
  <c r="A47" i="19"/>
  <c r="B47" i="19"/>
  <c r="C47" i="19"/>
  <c r="D47" i="19"/>
  <c r="E47" i="19"/>
  <c r="F47" i="19"/>
  <c r="G47" i="19"/>
  <c r="H47" i="19"/>
  <c r="A44" i="18"/>
  <c r="B44" i="18"/>
  <c r="C44" i="18"/>
  <c r="D44" i="18"/>
  <c r="E44" i="18"/>
  <c r="F44" i="18"/>
  <c r="G44" i="18"/>
  <c r="H44" i="18"/>
  <c r="A45" i="18"/>
  <c r="B45" i="18"/>
  <c r="C45" i="18"/>
  <c r="D45" i="18"/>
  <c r="E45" i="18"/>
  <c r="F45" i="18"/>
  <c r="G45" i="18"/>
  <c r="H45" i="18"/>
  <c r="A46" i="18"/>
  <c r="B46" i="18"/>
  <c r="C46" i="18"/>
  <c r="D46" i="18"/>
  <c r="E46" i="18"/>
  <c r="F46" i="18"/>
  <c r="G46" i="18"/>
  <c r="H46" i="18"/>
  <c r="A41" i="17"/>
  <c r="B41" i="17"/>
  <c r="C41" i="17"/>
  <c r="D41" i="17"/>
  <c r="E41" i="17"/>
  <c r="F41" i="17"/>
  <c r="G41" i="17"/>
  <c r="H41" i="17"/>
  <c r="A42" i="17"/>
  <c r="B42" i="17"/>
  <c r="C42" i="17"/>
  <c r="D42" i="17"/>
  <c r="E42" i="17"/>
  <c r="F42" i="17"/>
  <c r="G42" i="17"/>
  <c r="H42" i="17"/>
  <c r="A43" i="17"/>
  <c r="B43" i="17"/>
  <c r="C43" i="17"/>
  <c r="D43" i="17"/>
  <c r="E43" i="17"/>
  <c r="F43" i="17"/>
  <c r="G43" i="17"/>
  <c r="H43" i="17"/>
  <c r="A33" i="15"/>
  <c r="B33" i="15"/>
  <c r="C33" i="15"/>
  <c r="D33" i="15"/>
  <c r="E33" i="15"/>
  <c r="F33" i="15"/>
  <c r="G33" i="15"/>
  <c r="H33" i="15"/>
  <c r="A34" i="15"/>
  <c r="B34" i="15"/>
  <c r="C34" i="15"/>
  <c r="D34" i="15"/>
  <c r="E34" i="15"/>
  <c r="F34" i="15"/>
  <c r="G34" i="15"/>
  <c r="H34" i="15"/>
  <c r="A35" i="15"/>
  <c r="B35" i="15"/>
  <c r="C35" i="15"/>
  <c r="D35" i="15"/>
  <c r="E35" i="15"/>
  <c r="F35" i="15"/>
  <c r="G35" i="15"/>
  <c r="H35" i="15"/>
  <c r="A36" i="15"/>
  <c r="B36" i="15"/>
  <c r="C36" i="15"/>
  <c r="D36" i="15"/>
  <c r="E36" i="15"/>
  <c r="F36" i="15"/>
  <c r="G36" i="15"/>
  <c r="H36" i="15"/>
  <c r="A85" i="14"/>
  <c r="B85" i="14"/>
  <c r="C85" i="14"/>
  <c r="D85" i="14"/>
  <c r="E85" i="14"/>
  <c r="F85" i="14"/>
  <c r="G85" i="14"/>
  <c r="H85" i="14"/>
  <c r="A86" i="14"/>
  <c r="B86" i="14"/>
  <c r="C86" i="14"/>
  <c r="D86" i="14"/>
  <c r="E86" i="14"/>
  <c r="F86" i="14"/>
  <c r="G86" i="14"/>
  <c r="H86" i="14"/>
  <c r="A87" i="14"/>
  <c r="B87" i="14"/>
  <c r="C87" i="14"/>
  <c r="D87" i="14"/>
  <c r="E87" i="14"/>
  <c r="F87" i="14"/>
  <c r="G87" i="14"/>
  <c r="H87" i="14"/>
  <c r="A88" i="14"/>
  <c r="B88" i="14"/>
  <c r="C88" i="14"/>
  <c r="D88" i="14"/>
  <c r="E88" i="14"/>
  <c r="F88" i="14"/>
  <c r="G88" i="14"/>
  <c r="H88" i="14"/>
  <c r="A60" i="15"/>
  <c r="B60" i="15"/>
  <c r="C60" i="15"/>
  <c r="D60" i="15"/>
  <c r="E60" i="15"/>
  <c r="F60" i="15"/>
  <c r="G60" i="15"/>
  <c r="H60" i="15"/>
  <c r="A61" i="15"/>
  <c r="B61" i="15"/>
  <c r="C61" i="15"/>
  <c r="D61" i="15"/>
  <c r="E61" i="15"/>
  <c r="F61" i="15"/>
  <c r="G61" i="15"/>
  <c r="H61" i="15"/>
  <c r="A62" i="15"/>
  <c r="B62" i="15"/>
  <c r="C62" i="15"/>
  <c r="D62" i="15"/>
  <c r="E62" i="15"/>
  <c r="F62" i="15"/>
  <c r="G62" i="15"/>
  <c r="H62" i="15"/>
  <c r="A72" i="16"/>
  <c r="B72" i="16"/>
  <c r="C72" i="16"/>
  <c r="D72" i="16"/>
  <c r="E72" i="16"/>
  <c r="F72" i="16"/>
  <c r="G72" i="16"/>
  <c r="H72" i="16"/>
  <c r="A73" i="16"/>
  <c r="B73" i="16"/>
  <c r="C73" i="16"/>
  <c r="D73" i="16"/>
  <c r="E73" i="16"/>
  <c r="F73" i="16"/>
  <c r="G73" i="16"/>
  <c r="H73" i="16"/>
  <c r="A74" i="16"/>
  <c r="B74" i="16"/>
  <c r="C74" i="16"/>
  <c r="D74" i="16"/>
  <c r="E74" i="16"/>
  <c r="F74" i="16"/>
  <c r="G74" i="16"/>
  <c r="H74" i="16"/>
  <c r="A88" i="17"/>
  <c r="B88" i="17"/>
  <c r="C88" i="17"/>
  <c r="D88" i="17"/>
  <c r="E88" i="17"/>
  <c r="F88" i="17"/>
  <c r="G88" i="17"/>
  <c r="H88" i="17"/>
  <c r="A89" i="17"/>
  <c r="B89" i="17"/>
  <c r="C89" i="17"/>
  <c r="D89" i="17"/>
  <c r="E89" i="17"/>
  <c r="F89" i="17"/>
  <c r="G89" i="17"/>
  <c r="H89" i="17"/>
  <c r="A90" i="17"/>
  <c r="B90" i="17"/>
  <c r="C90" i="17"/>
  <c r="D90" i="17"/>
  <c r="E90" i="17"/>
  <c r="F90" i="17"/>
  <c r="G90" i="17"/>
  <c r="H90" i="17"/>
  <c r="A99" i="18"/>
  <c r="B99" i="18"/>
  <c r="C99" i="18"/>
  <c r="D99" i="18"/>
  <c r="E99" i="18"/>
  <c r="F99" i="18"/>
  <c r="G99" i="18"/>
  <c r="H99" i="18"/>
  <c r="A100" i="18"/>
  <c r="B100" i="18"/>
  <c r="C100" i="18"/>
  <c r="D100" i="18"/>
  <c r="E100" i="18"/>
  <c r="F100" i="18"/>
  <c r="G100" i="18"/>
  <c r="H100" i="18"/>
  <c r="A101" i="18"/>
  <c r="B101" i="18"/>
  <c r="C101" i="18"/>
  <c r="D101" i="18"/>
  <c r="E101" i="18"/>
  <c r="F101" i="18"/>
  <c r="G101" i="18"/>
  <c r="H101" i="18"/>
  <c r="A101" i="19"/>
  <c r="B101" i="19"/>
  <c r="C101" i="19"/>
  <c r="D101" i="19"/>
  <c r="E101" i="19"/>
  <c r="F101" i="19"/>
  <c r="G101" i="19"/>
  <c r="H101" i="19"/>
  <c r="A102" i="19"/>
  <c r="B102" i="19"/>
  <c r="C102" i="19"/>
  <c r="D102" i="19"/>
  <c r="E102" i="19"/>
  <c r="F102" i="19"/>
  <c r="G102" i="19"/>
  <c r="H102" i="19"/>
  <c r="A103" i="19"/>
  <c r="B103" i="19"/>
  <c r="C103" i="19"/>
  <c r="D103" i="19"/>
  <c r="E103" i="19"/>
  <c r="F103" i="19"/>
  <c r="G103" i="19"/>
  <c r="H103" i="19"/>
  <c r="A113" i="20"/>
  <c r="B113" i="20"/>
  <c r="C113" i="20"/>
  <c r="D113" i="20"/>
  <c r="E113" i="20"/>
  <c r="F113" i="20"/>
  <c r="G113" i="20"/>
  <c r="H113" i="20"/>
  <c r="A114" i="20"/>
  <c r="B114" i="20"/>
  <c r="C114" i="20"/>
  <c r="D114" i="20"/>
  <c r="E114" i="20"/>
  <c r="F114" i="20"/>
  <c r="G114" i="20"/>
  <c r="H114" i="20"/>
  <c r="A115" i="20"/>
  <c r="B115" i="20"/>
  <c r="C115" i="20"/>
  <c r="D115" i="20"/>
  <c r="E115" i="20"/>
  <c r="F115" i="20"/>
  <c r="G115" i="20"/>
  <c r="H115" i="20"/>
  <c r="A69" i="22"/>
  <c r="B69" i="22"/>
  <c r="C69" i="22"/>
  <c r="D69" i="22"/>
  <c r="E69" i="22"/>
  <c r="F69" i="22"/>
  <c r="G69" i="22"/>
  <c r="H69" i="22"/>
  <c r="A70" i="22"/>
  <c r="B70" i="22"/>
  <c r="C70" i="22"/>
  <c r="D70" i="22"/>
  <c r="E70" i="22"/>
  <c r="F70" i="22"/>
  <c r="G70" i="22"/>
  <c r="H70" i="22"/>
  <c r="A71" i="22"/>
  <c r="B71" i="22"/>
  <c r="C71" i="22"/>
  <c r="D71" i="22"/>
  <c r="E71" i="22"/>
  <c r="F71" i="22"/>
  <c r="G71" i="22"/>
  <c r="H71" i="22"/>
  <c r="A13" i="22"/>
  <c r="B13" i="22"/>
  <c r="C13" i="22"/>
  <c r="D13" i="22"/>
  <c r="E13" i="22"/>
  <c r="F13" i="22"/>
  <c r="G13" i="22"/>
  <c r="H13" i="22"/>
  <c r="A13" i="21"/>
  <c r="B13" i="21"/>
  <c r="C13" i="21"/>
  <c r="D13" i="21"/>
  <c r="E13" i="21"/>
  <c r="F13" i="21"/>
  <c r="G13" i="21"/>
  <c r="H13" i="21"/>
  <c r="A13" i="20"/>
  <c r="B13" i="20"/>
  <c r="C13" i="20"/>
  <c r="D13" i="20"/>
  <c r="E13" i="20"/>
  <c r="F13" i="20"/>
  <c r="G13" i="20"/>
  <c r="H13" i="20"/>
  <c r="A13" i="19"/>
  <c r="B13" i="19"/>
  <c r="C13" i="19"/>
  <c r="D13" i="19"/>
  <c r="E13" i="19"/>
  <c r="F13" i="19"/>
  <c r="G13" i="19"/>
  <c r="H13" i="19"/>
  <c r="A13" i="18"/>
  <c r="B13" i="18"/>
  <c r="C13" i="18"/>
  <c r="D13" i="18"/>
  <c r="E13" i="18"/>
  <c r="F13" i="18"/>
  <c r="G13" i="18"/>
  <c r="H13" i="18"/>
  <c r="A13" i="17"/>
  <c r="B13" i="17"/>
  <c r="C13" i="17"/>
  <c r="D13" i="17"/>
  <c r="E13" i="17"/>
  <c r="F13" i="17"/>
  <c r="G13" i="17"/>
  <c r="H13" i="17"/>
  <c r="A13" i="16"/>
  <c r="B13" i="16"/>
  <c r="C13" i="16"/>
  <c r="D13" i="16"/>
  <c r="E13" i="16"/>
  <c r="F13" i="16"/>
  <c r="G13" i="16"/>
  <c r="H13" i="16"/>
  <c r="A13" i="15"/>
  <c r="B13" i="15"/>
  <c r="C13" i="15"/>
  <c r="D13" i="15"/>
  <c r="E13" i="15"/>
  <c r="F13" i="15"/>
  <c r="G13" i="15"/>
  <c r="H13" i="15"/>
  <c r="A13" i="14"/>
  <c r="B13" i="14"/>
  <c r="C13" i="14"/>
  <c r="D13" i="14"/>
  <c r="E13" i="14"/>
  <c r="F13" i="14"/>
  <c r="G13" i="14"/>
  <c r="H13" i="14"/>
  <c r="B13" i="13"/>
  <c r="C13" i="13"/>
  <c r="D13" i="13"/>
  <c r="E13" i="13"/>
  <c r="F13" i="13"/>
  <c r="G13" i="13"/>
  <c r="H13" i="13"/>
  <c r="A13" i="13"/>
  <c r="A52" i="3"/>
  <c r="B52" i="3"/>
  <c r="C52" i="3"/>
  <c r="D52" i="3"/>
  <c r="E52" i="3"/>
  <c r="F52" i="3"/>
  <c r="G52" i="3"/>
  <c r="H52" i="3"/>
  <c r="A53" i="3"/>
  <c r="B53" i="3"/>
  <c r="C53" i="3"/>
  <c r="D53" i="3"/>
  <c r="E53" i="3"/>
  <c r="F53" i="3"/>
  <c r="G53" i="3"/>
  <c r="H53" i="3"/>
  <c r="AO49" i="1"/>
  <c r="H47" i="3"/>
  <c r="G47" i="3"/>
  <c r="F47" i="3"/>
  <c r="E47" i="3"/>
  <c r="D47" i="3"/>
  <c r="C47" i="3"/>
  <c r="B47" i="3"/>
  <c r="A47" i="3"/>
  <c r="F4" i="22"/>
  <c r="G4" i="22"/>
  <c r="H4" i="22"/>
  <c r="F5" i="22"/>
  <c r="G5" i="22"/>
  <c r="H5" i="22"/>
  <c r="F6" i="22"/>
  <c r="G6" i="22"/>
  <c r="H6" i="22"/>
  <c r="F7" i="22"/>
  <c r="G7" i="22"/>
  <c r="H7" i="22"/>
  <c r="F8" i="22"/>
  <c r="G8" i="22"/>
  <c r="H8" i="22"/>
  <c r="F9" i="22"/>
  <c r="G9" i="22"/>
  <c r="H9" i="22"/>
  <c r="F10" i="22"/>
  <c r="G10" i="22"/>
  <c r="H10" i="22"/>
  <c r="F11" i="22"/>
  <c r="G11" i="22"/>
  <c r="H11" i="22"/>
  <c r="F12" i="22"/>
  <c r="G12" i="22"/>
  <c r="H12" i="22"/>
  <c r="F14" i="22"/>
  <c r="G14" i="22"/>
  <c r="H14" i="22"/>
  <c r="F15" i="22"/>
  <c r="G15" i="22"/>
  <c r="H15" i="22"/>
  <c r="F16" i="22"/>
  <c r="G16" i="22"/>
  <c r="H16" i="22"/>
  <c r="F17" i="22"/>
  <c r="G17" i="22"/>
  <c r="H17" i="22"/>
  <c r="F18" i="22"/>
  <c r="G18" i="22"/>
  <c r="H18" i="22"/>
  <c r="F22" i="22"/>
  <c r="G22" i="22"/>
  <c r="H22" i="22"/>
  <c r="F23" i="22"/>
  <c r="G23" i="22"/>
  <c r="H23" i="22"/>
  <c r="F55" i="22"/>
  <c r="G55" i="22"/>
  <c r="H55" i="22"/>
  <c r="F56" i="22"/>
  <c r="G56" i="22"/>
  <c r="H56" i="22"/>
  <c r="F57" i="22"/>
  <c r="G57" i="22"/>
  <c r="H57" i="22"/>
  <c r="F58" i="22"/>
  <c r="G58" i="22"/>
  <c r="H58" i="22"/>
  <c r="F59" i="22"/>
  <c r="G59" i="22"/>
  <c r="H59" i="22"/>
  <c r="F60" i="22"/>
  <c r="G60" i="22"/>
  <c r="H60" i="22"/>
  <c r="F61" i="22"/>
  <c r="G61" i="22"/>
  <c r="H61" i="22"/>
  <c r="F62" i="22"/>
  <c r="G62" i="22"/>
  <c r="H62" i="22"/>
  <c r="F63" i="22"/>
  <c r="G63" i="22"/>
  <c r="H63" i="22"/>
  <c r="F64" i="22"/>
  <c r="G64" i="22"/>
  <c r="H64" i="22"/>
  <c r="F65" i="22"/>
  <c r="G65" i="22"/>
  <c r="H65" i="22"/>
  <c r="F66" i="22"/>
  <c r="G66" i="22"/>
  <c r="H66" i="22"/>
  <c r="F67" i="22"/>
  <c r="G67" i="22"/>
  <c r="H67" i="22"/>
  <c r="F68" i="22"/>
  <c r="G68" i="22"/>
  <c r="H68" i="22"/>
  <c r="F117" i="22"/>
  <c r="G117" i="22"/>
  <c r="H117" i="22"/>
  <c r="F118" i="22"/>
  <c r="G118" i="22"/>
  <c r="H118" i="22"/>
  <c r="F119" i="22"/>
  <c r="G119" i="22"/>
  <c r="H119" i="22"/>
  <c r="F120" i="22"/>
  <c r="G120" i="22"/>
  <c r="H120" i="22"/>
  <c r="F121" i="22"/>
  <c r="G121" i="22"/>
  <c r="H121" i="22"/>
  <c r="F122" i="22"/>
  <c r="G122" i="22"/>
  <c r="H122" i="22"/>
  <c r="F123" i="22"/>
  <c r="G123" i="22"/>
  <c r="H123" i="22"/>
  <c r="F124" i="22"/>
  <c r="G124" i="22"/>
  <c r="H124" i="22"/>
  <c r="F125" i="22"/>
  <c r="G125" i="22"/>
  <c r="H125" i="22"/>
  <c r="F126" i="22"/>
  <c r="G126" i="22"/>
  <c r="H126" i="22"/>
  <c r="F127" i="22"/>
  <c r="G127" i="22"/>
  <c r="H127" i="22"/>
  <c r="F128" i="22"/>
  <c r="G128" i="22"/>
  <c r="H128" i="22"/>
  <c r="F129" i="22"/>
  <c r="G129" i="22"/>
  <c r="H129" i="22"/>
  <c r="F130" i="22"/>
  <c r="G130" i="22"/>
  <c r="H130" i="22"/>
  <c r="F131" i="22"/>
  <c r="G131" i="22"/>
  <c r="H131" i="22"/>
  <c r="G3" i="22"/>
  <c r="H3" i="22"/>
  <c r="F3" i="22"/>
  <c r="A4" i="22"/>
  <c r="B4" i="22"/>
  <c r="C4" i="22"/>
  <c r="D4" i="22"/>
  <c r="E4" i="22"/>
  <c r="A5" i="22"/>
  <c r="B5" i="22"/>
  <c r="C5" i="22"/>
  <c r="D5" i="22"/>
  <c r="E5" i="22"/>
  <c r="A6" i="22"/>
  <c r="B6" i="22"/>
  <c r="C6" i="22"/>
  <c r="D6" i="22"/>
  <c r="E6" i="22"/>
  <c r="A7" i="22"/>
  <c r="B7" i="22"/>
  <c r="C7" i="22"/>
  <c r="D7" i="22"/>
  <c r="E7" i="22"/>
  <c r="A8" i="22"/>
  <c r="B8" i="22"/>
  <c r="C8" i="22"/>
  <c r="D8" i="22"/>
  <c r="E8" i="22"/>
  <c r="A9" i="22"/>
  <c r="B9" i="22"/>
  <c r="C9" i="22"/>
  <c r="D9" i="22"/>
  <c r="E9" i="22"/>
  <c r="A10" i="22"/>
  <c r="B10" i="22"/>
  <c r="C10" i="22"/>
  <c r="D10" i="22"/>
  <c r="E10" i="22"/>
  <c r="A11" i="22"/>
  <c r="B11" i="22"/>
  <c r="C11" i="22"/>
  <c r="D11" i="22"/>
  <c r="E11" i="22"/>
  <c r="A12" i="22"/>
  <c r="B12" i="22"/>
  <c r="C12" i="22"/>
  <c r="D12" i="22"/>
  <c r="E12" i="22"/>
  <c r="A14" i="22"/>
  <c r="B14" i="22"/>
  <c r="C14" i="22"/>
  <c r="D14" i="22"/>
  <c r="E14" i="22"/>
  <c r="A15" i="22"/>
  <c r="B15" i="22"/>
  <c r="C15" i="22"/>
  <c r="D15" i="22"/>
  <c r="E15" i="22"/>
  <c r="A16" i="22"/>
  <c r="B16" i="22"/>
  <c r="C16" i="22"/>
  <c r="D16" i="22"/>
  <c r="E16" i="22"/>
  <c r="A17" i="22"/>
  <c r="B17" i="22"/>
  <c r="C17" i="22"/>
  <c r="D17" i="22"/>
  <c r="E17" i="22"/>
  <c r="A18" i="22"/>
  <c r="B18" i="22"/>
  <c r="C18" i="22"/>
  <c r="D18" i="22"/>
  <c r="E18" i="22"/>
  <c r="A22" i="22"/>
  <c r="B22" i="22"/>
  <c r="C22" i="22"/>
  <c r="D22" i="22"/>
  <c r="E22" i="22"/>
  <c r="A23" i="22"/>
  <c r="B23" i="22"/>
  <c r="C23" i="22"/>
  <c r="D23" i="22"/>
  <c r="E23" i="22"/>
  <c r="A55" i="22"/>
  <c r="B55" i="22"/>
  <c r="C55" i="22"/>
  <c r="D55" i="22"/>
  <c r="E55" i="22"/>
  <c r="A56" i="22"/>
  <c r="B56" i="22"/>
  <c r="C56" i="22"/>
  <c r="D56" i="22"/>
  <c r="E56" i="22"/>
  <c r="A57" i="22"/>
  <c r="B57" i="22"/>
  <c r="C57" i="22"/>
  <c r="D57" i="22"/>
  <c r="E57" i="22"/>
  <c r="A58" i="22"/>
  <c r="B58" i="22"/>
  <c r="C58" i="22"/>
  <c r="D58" i="22"/>
  <c r="E58" i="22"/>
  <c r="A59" i="22"/>
  <c r="B59" i="22"/>
  <c r="C59" i="22"/>
  <c r="D59" i="22"/>
  <c r="E59" i="22"/>
  <c r="A60" i="22"/>
  <c r="B60" i="22"/>
  <c r="C60" i="22"/>
  <c r="D60" i="22"/>
  <c r="E60" i="22"/>
  <c r="A61" i="22"/>
  <c r="B61" i="22"/>
  <c r="C61" i="22"/>
  <c r="D61" i="22"/>
  <c r="E61" i="22"/>
  <c r="A62" i="22"/>
  <c r="B62" i="22"/>
  <c r="C62" i="22"/>
  <c r="D62" i="22"/>
  <c r="E62" i="22"/>
  <c r="A63" i="22"/>
  <c r="B63" i="22"/>
  <c r="C63" i="22"/>
  <c r="D63" i="22"/>
  <c r="E63" i="22"/>
  <c r="A64" i="22"/>
  <c r="B64" i="22"/>
  <c r="C64" i="22"/>
  <c r="D64" i="22"/>
  <c r="E64" i="22"/>
  <c r="A65" i="22"/>
  <c r="B65" i="22"/>
  <c r="C65" i="22"/>
  <c r="D65" i="22"/>
  <c r="E65" i="22"/>
  <c r="A66" i="22"/>
  <c r="B66" i="22"/>
  <c r="C66" i="22"/>
  <c r="D66" i="22"/>
  <c r="E66" i="22"/>
  <c r="A67" i="22"/>
  <c r="B67" i="22"/>
  <c r="C67" i="22"/>
  <c r="D67" i="22"/>
  <c r="E67" i="22"/>
  <c r="A68" i="22"/>
  <c r="B68" i="22"/>
  <c r="C68" i="22"/>
  <c r="D68" i="22"/>
  <c r="E68" i="22"/>
  <c r="A117" i="22"/>
  <c r="B117" i="22"/>
  <c r="C117" i="22"/>
  <c r="D117" i="22"/>
  <c r="E117" i="22"/>
  <c r="A118" i="22"/>
  <c r="B118" i="22"/>
  <c r="C118" i="22"/>
  <c r="D118" i="22"/>
  <c r="E118" i="22"/>
  <c r="A119" i="22"/>
  <c r="B119" i="22"/>
  <c r="C119" i="22"/>
  <c r="D119" i="22"/>
  <c r="E119" i="22"/>
  <c r="A120" i="22"/>
  <c r="B120" i="22"/>
  <c r="C120" i="22"/>
  <c r="D120" i="22"/>
  <c r="E120" i="22"/>
  <c r="A121" i="22"/>
  <c r="B121" i="22"/>
  <c r="C121" i="22"/>
  <c r="D121" i="22"/>
  <c r="E121" i="22"/>
  <c r="A122" i="22"/>
  <c r="B122" i="22"/>
  <c r="C122" i="22"/>
  <c r="D122" i="22"/>
  <c r="E122" i="22"/>
  <c r="A123" i="22"/>
  <c r="B123" i="22"/>
  <c r="C123" i="22"/>
  <c r="D123" i="22"/>
  <c r="E123" i="22"/>
  <c r="A124" i="22"/>
  <c r="B124" i="22"/>
  <c r="C124" i="22"/>
  <c r="D124" i="22"/>
  <c r="E124" i="22"/>
  <c r="A125" i="22"/>
  <c r="B125" i="22"/>
  <c r="C125" i="22"/>
  <c r="D125" i="22"/>
  <c r="E125" i="22"/>
  <c r="A126" i="22"/>
  <c r="B126" i="22"/>
  <c r="C126" i="22"/>
  <c r="D126" i="22"/>
  <c r="E126" i="22"/>
  <c r="A127" i="22"/>
  <c r="B127" i="22"/>
  <c r="C127" i="22"/>
  <c r="D127" i="22"/>
  <c r="E127" i="22"/>
  <c r="A128" i="22"/>
  <c r="B128" i="22"/>
  <c r="C128" i="22"/>
  <c r="D128" i="22"/>
  <c r="E128" i="22"/>
  <c r="A129" i="22"/>
  <c r="B129" i="22"/>
  <c r="C129" i="22"/>
  <c r="D129" i="22"/>
  <c r="E129" i="22"/>
  <c r="A130" i="22"/>
  <c r="B130" i="22"/>
  <c r="C130" i="22"/>
  <c r="D130" i="22"/>
  <c r="E130" i="22"/>
  <c r="A131" i="22"/>
  <c r="B131" i="22"/>
  <c r="C131" i="22"/>
  <c r="D131" i="22"/>
  <c r="E131" i="22"/>
  <c r="B3" i="22"/>
  <c r="C3" i="22"/>
  <c r="D3" i="22"/>
  <c r="E3" i="22"/>
  <c r="A3" i="22"/>
  <c r="F4" i="21"/>
  <c r="G4" i="21"/>
  <c r="H4" i="21"/>
  <c r="F5" i="21"/>
  <c r="G5" i="21"/>
  <c r="H5" i="21"/>
  <c r="F6" i="21"/>
  <c r="G6" i="21"/>
  <c r="H6" i="21"/>
  <c r="F7" i="21"/>
  <c r="G7" i="21"/>
  <c r="H7" i="21"/>
  <c r="F8" i="21"/>
  <c r="G8" i="21"/>
  <c r="H8" i="21"/>
  <c r="F9" i="21"/>
  <c r="G9" i="21"/>
  <c r="H9" i="21"/>
  <c r="F10" i="21"/>
  <c r="G10" i="21"/>
  <c r="H10" i="21"/>
  <c r="F11" i="21"/>
  <c r="G11" i="21"/>
  <c r="H11" i="21"/>
  <c r="F12" i="21"/>
  <c r="G12" i="21"/>
  <c r="H12" i="21"/>
  <c r="F14" i="21"/>
  <c r="G14" i="21"/>
  <c r="H14" i="21"/>
  <c r="F15" i="21"/>
  <c r="G15" i="21"/>
  <c r="H15" i="21"/>
  <c r="F16" i="21"/>
  <c r="G16" i="21"/>
  <c r="H16" i="21"/>
  <c r="F17" i="21"/>
  <c r="G17" i="21"/>
  <c r="H17" i="21"/>
  <c r="F18" i="21"/>
  <c r="G18" i="21"/>
  <c r="H18" i="21"/>
  <c r="F22" i="21"/>
  <c r="G22" i="21"/>
  <c r="H22" i="21"/>
  <c r="F23" i="21"/>
  <c r="G23" i="21"/>
  <c r="H23" i="21"/>
  <c r="F24" i="21"/>
  <c r="G24" i="21"/>
  <c r="H24" i="21"/>
  <c r="F25" i="21"/>
  <c r="G25" i="21"/>
  <c r="H25" i="21"/>
  <c r="F26" i="21"/>
  <c r="G26" i="21"/>
  <c r="H26" i="21"/>
  <c r="F27" i="21"/>
  <c r="G27" i="21"/>
  <c r="H27" i="21"/>
  <c r="F28" i="21"/>
  <c r="G28" i="21"/>
  <c r="H28" i="21"/>
  <c r="F29" i="21"/>
  <c r="G29" i="21"/>
  <c r="H29" i="21"/>
  <c r="F30" i="21"/>
  <c r="G30" i="21"/>
  <c r="H30" i="21"/>
  <c r="F31" i="21"/>
  <c r="G31" i="21"/>
  <c r="H31" i="21"/>
  <c r="F32" i="21"/>
  <c r="G32" i="21"/>
  <c r="H32" i="21"/>
  <c r="F33" i="21"/>
  <c r="G33" i="21"/>
  <c r="H33" i="21"/>
  <c r="F34" i="21"/>
  <c r="G34" i="21"/>
  <c r="H34" i="21"/>
  <c r="F35" i="21"/>
  <c r="G35" i="21"/>
  <c r="H35" i="21"/>
  <c r="F55" i="21"/>
  <c r="G55" i="21"/>
  <c r="H55" i="21"/>
  <c r="F56" i="21"/>
  <c r="G56" i="21"/>
  <c r="H56" i="21"/>
  <c r="F57" i="21"/>
  <c r="G57" i="21"/>
  <c r="H57" i="21"/>
  <c r="F58" i="21"/>
  <c r="G58" i="21"/>
  <c r="H58" i="21"/>
  <c r="F59" i="21"/>
  <c r="G59" i="21"/>
  <c r="H59" i="21"/>
  <c r="F60" i="21"/>
  <c r="G60" i="21"/>
  <c r="H60" i="21"/>
  <c r="F118" i="21"/>
  <c r="G118" i="21"/>
  <c r="H118" i="21"/>
  <c r="F119" i="21"/>
  <c r="G119" i="21"/>
  <c r="H119" i="21"/>
  <c r="F120" i="21"/>
  <c r="G120" i="21"/>
  <c r="H120" i="21"/>
  <c r="F121" i="21"/>
  <c r="G121" i="21"/>
  <c r="H121" i="21"/>
  <c r="F122" i="21"/>
  <c r="G122" i="21"/>
  <c r="H122" i="21"/>
  <c r="F123" i="21"/>
  <c r="G123" i="21"/>
  <c r="H123" i="21"/>
  <c r="F124" i="21"/>
  <c r="G124" i="21"/>
  <c r="H124" i="21"/>
  <c r="F125" i="21"/>
  <c r="G125" i="21"/>
  <c r="H125" i="21"/>
  <c r="F126" i="21"/>
  <c r="G126" i="21"/>
  <c r="H126" i="21"/>
  <c r="F127" i="21"/>
  <c r="G127" i="21"/>
  <c r="H127" i="21"/>
  <c r="F128" i="21"/>
  <c r="G128" i="21"/>
  <c r="H128" i="21"/>
  <c r="F129" i="21"/>
  <c r="G129" i="21"/>
  <c r="H129" i="21"/>
  <c r="F130" i="21"/>
  <c r="G130" i="21"/>
  <c r="H130" i="21"/>
  <c r="G3" i="21"/>
  <c r="H3" i="21"/>
  <c r="F3" i="21"/>
  <c r="A4" i="21"/>
  <c r="B4" i="21"/>
  <c r="C4" i="21"/>
  <c r="D4" i="21"/>
  <c r="E4" i="21"/>
  <c r="A5" i="21"/>
  <c r="B5" i="21"/>
  <c r="C5" i="21"/>
  <c r="D5" i="21"/>
  <c r="E5" i="21"/>
  <c r="A6" i="21"/>
  <c r="B6" i="21"/>
  <c r="C6" i="21"/>
  <c r="D6" i="21"/>
  <c r="E6" i="21"/>
  <c r="A7" i="21"/>
  <c r="B7" i="21"/>
  <c r="C7" i="21"/>
  <c r="D7" i="21"/>
  <c r="E7" i="21"/>
  <c r="A8" i="21"/>
  <c r="B8" i="21"/>
  <c r="C8" i="21"/>
  <c r="D8" i="21"/>
  <c r="E8" i="21"/>
  <c r="A9" i="21"/>
  <c r="B9" i="21"/>
  <c r="C9" i="21"/>
  <c r="D9" i="21"/>
  <c r="E9" i="21"/>
  <c r="A10" i="21"/>
  <c r="B10" i="21"/>
  <c r="C10" i="21"/>
  <c r="D10" i="21"/>
  <c r="E10" i="21"/>
  <c r="A11" i="21"/>
  <c r="B11" i="21"/>
  <c r="C11" i="21"/>
  <c r="D11" i="21"/>
  <c r="E11" i="21"/>
  <c r="A12" i="21"/>
  <c r="B12" i="21"/>
  <c r="C12" i="21"/>
  <c r="D12" i="21"/>
  <c r="E12" i="21"/>
  <c r="A14" i="21"/>
  <c r="B14" i="21"/>
  <c r="C14" i="21"/>
  <c r="D14" i="21"/>
  <c r="E14" i="21"/>
  <c r="A15" i="21"/>
  <c r="B15" i="21"/>
  <c r="C15" i="21"/>
  <c r="D15" i="21"/>
  <c r="E15" i="21"/>
  <c r="A16" i="21"/>
  <c r="B16" i="21"/>
  <c r="C16" i="21"/>
  <c r="D16" i="21"/>
  <c r="E16" i="21"/>
  <c r="A17" i="21"/>
  <c r="B17" i="21"/>
  <c r="C17" i="21"/>
  <c r="D17" i="21"/>
  <c r="E17" i="21"/>
  <c r="A18" i="21"/>
  <c r="B18" i="21"/>
  <c r="C18" i="21"/>
  <c r="D18" i="21"/>
  <c r="E18" i="21"/>
  <c r="A22" i="21"/>
  <c r="B22" i="21"/>
  <c r="C22" i="21"/>
  <c r="D22" i="21"/>
  <c r="E22" i="21"/>
  <c r="A23" i="21"/>
  <c r="B23" i="21"/>
  <c r="C23" i="21"/>
  <c r="D23" i="21"/>
  <c r="E23" i="21"/>
  <c r="A24" i="21"/>
  <c r="B24" i="21"/>
  <c r="C24" i="21"/>
  <c r="D24" i="21"/>
  <c r="E24" i="21"/>
  <c r="A25" i="21"/>
  <c r="B25" i="21"/>
  <c r="C25" i="21"/>
  <c r="D25" i="21"/>
  <c r="E25" i="21"/>
  <c r="A26" i="21"/>
  <c r="B26" i="21"/>
  <c r="C26" i="21"/>
  <c r="D26" i="21"/>
  <c r="E26" i="21"/>
  <c r="A27" i="21"/>
  <c r="B27" i="21"/>
  <c r="C27" i="21"/>
  <c r="D27" i="21"/>
  <c r="E27" i="21"/>
  <c r="A28" i="21"/>
  <c r="B28" i="21"/>
  <c r="C28" i="21"/>
  <c r="D28" i="21"/>
  <c r="E28" i="21"/>
  <c r="A29" i="21"/>
  <c r="B29" i="21"/>
  <c r="C29" i="21"/>
  <c r="D29" i="21"/>
  <c r="E29" i="21"/>
  <c r="A30" i="21"/>
  <c r="B30" i="21"/>
  <c r="C30" i="21"/>
  <c r="D30" i="21"/>
  <c r="E30" i="21"/>
  <c r="A31" i="21"/>
  <c r="B31" i="21"/>
  <c r="C31" i="21"/>
  <c r="D31" i="21"/>
  <c r="E31" i="21"/>
  <c r="A32" i="21"/>
  <c r="B32" i="21"/>
  <c r="C32" i="21"/>
  <c r="D32" i="21"/>
  <c r="E32" i="21"/>
  <c r="A33" i="21"/>
  <c r="B33" i="21"/>
  <c r="C33" i="21"/>
  <c r="D33" i="21"/>
  <c r="E33" i="21"/>
  <c r="A34" i="21"/>
  <c r="B34" i="21"/>
  <c r="C34" i="21"/>
  <c r="D34" i="21"/>
  <c r="E34" i="21"/>
  <c r="A35" i="21"/>
  <c r="B35" i="21"/>
  <c r="C35" i="21"/>
  <c r="D35" i="21"/>
  <c r="E35" i="21"/>
  <c r="A55" i="21"/>
  <c r="B55" i="21"/>
  <c r="C55" i="21"/>
  <c r="D55" i="21"/>
  <c r="E55" i="21"/>
  <c r="A56" i="21"/>
  <c r="B56" i="21"/>
  <c r="C56" i="21"/>
  <c r="D56" i="21"/>
  <c r="E56" i="21"/>
  <c r="A57" i="21"/>
  <c r="B57" i="21"/>
  <c r="C57" i="21"/>
  <c r="D57" i="21"/>
  <c r="E57" i="21"/>
  <c r="A58" i="21"/>
  <c r="B58" i="21"/>
  <c r="C58" i="21"/>
  <c r="D58" i="21"/>
  <c r="E58" i="21"/>
  <c r="A59" i="21"/>
  <c r="B59" i="21"/>
  <c r="C59" i="21"/>
  <c r="D59" i="21"/>
  <c r="E59" i="21"/>
  <c r="A60" i="21"/>
  <c r="B60" i="21"/>
  <c r="C60" i="21"/>
  <c r="D60" i="21"/>
  <c r="E60" i="21"/>
  <c r="A118" i="21"/>
  <c r="B118" i="21"/>
  <c r="C118" i="21"/>
  <c r="D118" i="21"/>
  <c r="E118" i="21"/>
  <c r="A119" i="21"/>
  <c r="B119" i="21"/>
  <c r="C119" i="21"/>
  <c r="D119" i="21"/>
  <c r="E119" i="21"/>
  <c r="A120" i="21"/>
  <c r="B120" i="21"/>
  <c r="C120" i="21"/>
  <c r="D120" i="21"/>
  <c r="E120" i="21"/>
  <c r="A121" i="21"/>
  <c r="B121" i="21"/>
  <c r="C121" i="21"/>
  <c r="D121" i="21"/>
  <c r="E121" i="21"/>
  <c r="A122" i="21"/>
  <c r="B122" i="21"/>
  <c r="C122" i="21"/>
  <c r="D122" i="21"/>
  <c r="E122" i="21"/>
  <c r="A123" i="21"/>
  <c r="B123" i="21"/>
  <c r="C123" i="21"/>
  <c r="D123" i="21"/>
  <c r="E123" i="21"/>
  <c r="A124" i="21"/>
  <c r="B124" i="21"/>
  <c r="C124" i="21"/>
  <c r="D124" i="21"/>
  <c r="E124" i="21"/>
  <c r="A125" i="21"/>
  <c r="B125" i="21"/>
  <c r="C125" i="21"/>
  <c r="D125" i="21"/>
  <c r="E125" i="21"/>
  <c r="A126" i="21"/>
  <c r="B126" i="21"/>
  <c r="C126" i="21"/>
  <c r="D126" i="21"/>
  <c r="E126" i="21"/>
  <c r="A127" i="21"/>
  <c r="B127" i="21"/>
  <c r="C127" i="21"/>
  <c r="D127" i="21"/>
  <c r="E127" i="21"/>
  <c r="A128" i="21"/>
  <c r="B128" i="21"/>
  <c r="C128" i="21"/>
  <c r="D128" i="21"/>
  <c r="E128" i="21"/>
  <c r="A129" i="21"/>
  <c r="B129" i="21"/>
  <c r="C129" i="21"/>
  <c r="D129" i="21"/>
  <c r="E129" i="21"/>
  <c r="A130" i="21"/>
  <c r="B130" i="21"/>
  <c r="C130" i="21"/>
  <c r="D130" i="21"/>
  <c r="E130" i="21"/>
  <c r="B3" i="21"/>
  <c r="C3" i="21"/>
  <c r="D3" i="21"/>
  <c r="E3" i="21"/>
  <c r="A3" i="21"/>
  <c r="F4" i="20"/>
  <c r="G4" i="20"/>
  <c r="H4" i="20"/>
  <c r="F5" i="20"/>
  <c r="G5" i="20"/>
  <c r="H5" i="20"/>
  <c r="F6" i="20"/>
  <c r="G6" i="20"/>
  <c r="H6" i="20"/>
  <c r="F7" i="20"/>
  <c r="G7" i="20"/>
  <c r="H7" i="20"/>
  <c r="F8" i="20"/>
  <c r="G8" i="20"/>
  <c r="H8" i="20"/>
  <c r="F9" i="20"/>
  <c r="G9" i="20"/>
  <c r="H9" i="20"/>
  <c r="F10" i="20"/>
  <c r="G10" i="20"/>
  <c r="H10" i="20"/>
  <c r="F11" i="20"/>
  <c r="G11" i="20"/>
  <c r="H11" i="20"/>
  <c r="F12" i="20"/>
  <c r="G12" i="20"/>
  <c r="H12" i="20"/>
  <c r="F14" i="20"/>
  <c r="G14" i="20"/>
  <c r="H14" i="20"/>
  <c r="F15" i="20"/>
  <c r="G15" i="20"/>
  <c r="H15" i="20"/>
  <c r="F16" i="20"/>
  <c r="G16" i="20"/>
  <c r="H16" i="20"/>
  <c r="F17" i="20"/>
  <c r="G17" i="20"/>
  <c r="H17" i="20"/>
  <c r="F18" i="20"/>
  <c r="G18" i="20"/>
  <c r="H18" i="20"/>
  <c r="F31" i="20"/>
  <c r="G31" i="20"/>
  <c r="H31" i="20"/>
  <c r="F32" i="20"/>
  <c r="G32" i="20"/>
  <c r="H32" i="20"/>
  <c r="F33" i="20"/>
  <c r="G33" i="20"/>
  <c r="H33" i="20"/>
  <c r="F34" i="20"/>
  <c r="G34" i="20"/>
  <c r="H34" i="20"/>
  <c r="F35" i="20"/>
  <c r="G35" i="20"/>
  <c r="H35" i="20"/>
  <c r="F36" i="20"/>
  <c r="G36" i="20"/>
  <c r="H36" i="20"/>
  <c r="F37" i="20"/>
  <c r="G37" i="20"/>
  <c r="H37" i="20"/>
  <c r="F38" i="20"/>
  <c r="G38" i="20"/>
  <c r="H38" i="20"/>
  <c r="F39" i="20"/>
  <c r="G39" i="20"/>
  <c r="H39" i="20"/>
  <c r="F40" i="20"/>
  <c r="G40" i="20"/>
  <c r="H40" i="20"/>
  <c r="F41" i="20"/>
  <c r="G41" i="20"/>
  <c r="H41" i="20"/>
  <c r="F42" i="20"/>
  <c r="G42" i="20"/>
  <c r="H42" i="20"/>
  <c r="F43" i="20"/>
  <c r="G43" i="20"/>
  <c r="H43" i="20"/>
  <c r="F44" i="20"/>
  <c r="G44" i="20"/>
  <c r="H44" i="20"/>
  <c r="F100" i="20"/>
  <c r="G100" i="20"/>
  <c r="H100" i="20"/>
  <c r="F101" i="20"/>
  <c r="G101" i="20"/>
  <c r="H101" i="20"/>
  <c r="F102" i="20"/>
  <c r="G102" i="20"/>
  <c r="H102" i="20"/>
  <c r="F103" i="20"/>
  <c r="G103" i="20"/>
  <c r="H103" i="20"/>
  <c r="F104" i="20"/>
  <c r="G104" i="20"/>
  <c r="H104" i="20"/>
  <c r="F105" i="20"/>
  <c r="G105" i="20"/>
  <c r="H105" i="20"/>
  <c r="F106" i="20"/>
  <c r="G106" i="20"/>
  <c r="H106" i="20"/>
  <c r="F107" i="20"/>
  <c r="G107" i="20"/>
  <c r="H107" i="20"/>
  <c r="F108" i="20"/>
  <c r="G108" i="20"/>
  <c r="H108" i="20"/>
  <c r="F109" i="20"/>
  <c r="G109" i="20"/>
  <c r="H109" i="20"/>
  <c r="F110" i="20"/>
  <c r="G110" i="20"/>
  <c r="H110" i="20"/>
  <c r="F111" i="20"/>
  <c r="G111" i="20"/>
  <c r="H111" i="20"/>
  <c r="F112" i="20"/>
  <c r="G112" i="20"/>
  <c r="H112" i="20"/>
  <c r="F161" i="20"/>
  <c r="G161" i="20"/>
  <c r="H161" i="20"/>
  <c r="F162" i="20"/>
  <c r="G162" i="20"/>
  <c r="H162" i="20"/>
  <c r="F163" i="20"/>
  <c r="G163" i="20"/>
  <c r="H163" i="20"/>
  <c r="F164" i="20"/>
  <c r="G164" i="20"/>
  <c r="H164" i="20"/>
  <c r="F165" i="20"/>
  <c r="G165" i="20"/>
  <c r="H165" i="20"/>
  <c r="F166" i="20"/>
  <c r="G166" i="20"/>
  <c r="H166" i="20"/>
  <c r="F167" i="20"/>
  <c r="G167" i="20"/>
  <c r="H167" i="20"/>
  <c r="F168" i="20"/>
  <c r="G168" i="20"/>
  <c r="H168" i="20"/>
  <c r="F169" i="20"/>
  <c r="G169" i="20"/>
  <c r="H169" i="20"/>
  <c r="F170" i="20"/>
  <c r="G170" i="20"/>
  <c r="H170" i="20"/>
  <c r="F171" i="20"/>
  <c r="G171" i="20"/>
  <c r="H171" i="20"/>
  <c r="F172" i="20"/>
  <c r="G172" i="20"/>
  <c r="H172" i="20"/>
  <c r="F173" i="20"/>
  <c r="G173" i="20"/>
  <c r="H173" i="20"/>
  <c r="F174" i="20"/>
  <c r="G174" i="20"/>
  <c r="H174" i="20"/>
  <c r="F184" i="20"/>
  <c r="G184" i="20"/>
  <c r="H184" i="20"/>
  <c r="G3" i="20"/>
  <c r="H3" i="20"/>
  <c r="F3" i="20"/>
  <c r="A4" i="20"/>
  <c r="B4" i="20"/>
  <c r="C4" i="20"/>
  <c r="D4" i="20"/>
  <c r="E4" i="20"/>
  <c r="A5" i="20"/>
  <c r="B5" i="20"/>
  <c r="C5" i="20"/>
  <c r="D5" i="20"/>
  <c r="E5" i="20"/>
  <c r="A6" i="20"/>
  <c r="B6" i="20"/>
  <c r="C6" i="20"/>
  <c r="D6" i="20"/>
  <c r="E6" i="20"/>
  <c r="A7" i="20"/>
  <c r="B7" i="20"/>
  <c r="C7" i="20"/>
  <c r="D7" i="20"/>
  <c r="E7" i="20"/>
  <c r="A8" i="20"/>
  <c r="B8" i="20"/>
  <c r="C8" i="20"/>
  <c r="D8" i="20"/>
  <c r="E8" i="20"/>
  <c r="A9" i="20"/>
  <c r="B9" i="20"/>
  <c r="C9" i="20"/>
  <c r="D9" i="20"/>
  <c r="E9" i="20"/>
  <c r="A10" i="20"/>
  <c r="B10" i="20"/>
  <c r="C10" i="20"/>
  <c r="D10" i="20"/>
  <c r="E10" i="20"/>
  <c r="A11" i="20"/>
  <c r="B11" i="20"/>
  <c r="C11" i="20"/>
  <c r="D11" i="20"/>
  <c r="E11" i="20"/>
  <c r="A12" i="20"/>
  <c r="B12" i="20"/>
  <c r="C12" i="20"/>
  <c r="D12" i="20"/>
  <c r="E12" i="20"/>
  <c r="A14" i="20"/>
  <c r="B14" i="20"/>
  <c r="C14" i="20"/>
  <c r="D14" i="20"/>
  <c r="E14" i="20"/>
  <c r="A15" i="20"/>
  <c r="B15" i="20"/>
  <c r="C15" i="20"/>
  <c r="D15" i="20"/>
  <c r="E15" i="20"/>
  <c r="A16" i="20"/>
  <c r="B16" i="20"/>
  <c r="C16" i="20"/>
  <c r="D16" i="20"/>
  <c r="E16" i="20"/>
  <c r="A17" i="20"/>
  <c r="B17" i="20"/>
  <c r="C17" i="20"/>
  <c r="D17" i="20"/>
  <c r="E17" i="20"/>
  <c r="A18" i="20"/>
  <c r="B18" i="20"/>
  <c r="C18" i="20"/>
  <c r="D18" i="20"/>
  <c r="E18" i="20"/>
  <c r="A31" i="20"/>
  <c r="B31" i="20"/>
  <c r="C31" i="20"/>
  <c r="D31" i="20"/>
  <c r="E31" i="20"/>
  <c r="A32" i="20"/>
  <c r="B32" i="20"/>
  <c r="C32" i="20"/>
  <c r="D32" i="20"/>
  <c r="E32" i="20"/>
  <c r="A33" i="20"/>
  <c r="B33" i="20"/>
  <c r="C33" i="20"/>
  <c r="D33" i="20"/>
  <c r="E33" i="20"/>
  <c r="A34" i="20"/>
  <c r="B34" i="20"/>
  <c r="C34" i="20"/>
  <c r="D34" i="20"/>
  <c r="E34" i="20"/>
  <c r="A35" i="20"/>
  <c r="B35" i="20"/>
  <c r="C35" i="20"/>
  <c r="D35" i="20"/>
  <c r="E35" i="20"/>
  <c r="A36" i="20"/>
  <c r="B36" i="20"/>
  <c r="C36" i="20"/>
  <c r="D36" i="20"/>
  <c r="E36" i="20"/>
  <c r="A37" i="20"/>
  <c r="B37" i="20"/>
  <c r="C37" i="20"/>
  <c r="D37" i="20"/>
  <c r="E37" i="20"/>
  <c r="A38" i="20"/>
  <c r="B38" i="20"/>
  <c r="C38" i="20"/>
  <c r="D38" i="20"/>
  <c r="E38" i="20"/>
  <c r="A39" i="20"/>
  <c r="B39" i="20"/>
  <c r="C39" i="20"/>
  <c r="D39" i="20"/>
  <c r="E39" i="20"/>
  <c r="A40" i="20"/>
  <c r="B40" i="20"/>
  <c r="C40" i="20"/>
  <c r="D40" i="20"/>
  <c r="E40" i="20"/>
  <c r="A41" i="20"/>
  <c r="B41" i="20"/>
  <c r="C41" i="20"/>
  <c r="D41" i="20"/>
  <c r="E41" i="20"/>
  <c r="A42" i="20"/>
  <c r="B42" i="20"/>
  <c r="C42" i="20"/>
  <c r="D42" i="20"/>
  <c r="E42" i="20"/>
  <c r="A43" i="20"/>
  <c r="B43" i="20"/>
  <c r="C43" i="20"/>
  <c r="D43" i="20"/>
  <c r="E43" i="20"/>
  <c r="A44" i="20"/>
  <c r="B44" i="20"/>
  <c r="C44" i="20"/>
  <c r="D44" i="20"/>
  <c r="E44" i="20"/>
  <c r="A100" i="20"/>
  <c r="B100" i="20"/>
  <c r="C100" i="20"/>
  <c r="D100" i="20"/>
  <c r="E100" i="20"/>
  <c r="A101" i="20"/>
  <c r="B101" i="20"/>
  <c r="C101" i="20"/>
  <c r="D101" i="20"/>
  <c r="E101" i="20"/>
  <c r="A102" i="20"/>
  <c r="B102" i="20"/>
  <c r="C102" i="20"/>
  <c r="D102" i="20"/>
  <c r="E102" i="20"/>
  <c r="A103" i="20"/>
  <c r="B103" i="20"/>
  <c r="C103" i="20"/>
  <c r="D103" i="20"/>
  <c r="E103" i="20"/>
  <c r="A104" i="20"/>
  <c r="B104" i="20"/>
  <c r="C104" i="20"/>
  <c r="D104" i="20"/>
  <c r="E104" i="20"/>
  <c r="A105" i="20"/>
  <c r="B105" i="20"/>
  <c r="C105" i="20"/>
  <c r="D105" i="20"/>
  <c r="E105" i="20"/>
  <c r="A106" i="20"/>
  <c r="B106" i="20"/>
  <c r="C106" i="20"/>
  <c r="D106" i="20"/>
  <c r="E106" i="20"/>
  <c r="A107" i="20"/>
  <c r="B107" i="20"/>
  <c r="C107" i="20"/>
  <c r="D107" i="20"/>
  <c r="E107" i="20"/>
  <c r="A108" i="20"/>
  <c r="B108" i="20"/>
  <c r="C108" i="20"/>
  <c r="D108" i="20"/>
  <c r="E108" i="20"/>
  <c r="A109" i="20"/>
  <c r="B109" i="20"/>
  <c r="C109" i="20"/>
  <c r="D109" i="20"/>
  <c r="E109" i="20"/>
  <c r="A110" i="20"/>
  <c r="B110" i="20"/>
  <c r="C110" i="20"/>
  <c r="D110" i="20"/>
  <c r="E110" i="20"/>
  <c r="A111" i="20"/>
  <c r="B111" i="20"/>
  <c r="C111" i="20"/>
  <c r="D111" i="20"/>
  <c r="E111" i="20"/>
  <c r="A112" i="20"/>
  <c r="B112" i="20"/>
  <c r="C112" i="20"/>
  <c r="D112" i="20"/>
  <c r="E112" i="20"/>
  <c r="A161" i="20"/>
  <c r="B161" i="20"/>
  <c r="C161" i="20"/>
  <c r="D161" i="20"/>
  <c r="E161" i="20"/>
  <c r="A162" i="20"/>
  <c r="B162" i="20"/>
  <c r="C162" i="20"/>
  <c r="D162" i="20"/>
  <c r="E162" i="20"/>
  <c r="A163" i="20"/>
  <c r="B163" i="20"/>
  <c r="C163" i="20"/>
  <c r="D163" i="20"/>
  <c r="E163" i="20"/>
  <c r="A164" i="20"/>
  <c r="B164" i="20"/>
  <c r="C164" i="20"/>
  <c r="D164" i="20"/>
  <c r="E164" i="20"/>
  <c r="A165" i="20"/>
  <c r="B165" i="20"/>
  <c r="C165" i="20"/>
  <c r="D165" i="20"/>
  <c r="E165" i="20"/>
  <c r="A166" i="20"/>
  <c r="B166" i="20"/>
  <c r="C166" i="20"/>
  <c r="D166" i="20"/>
  <c r="E166" i="20"/>
  <c r="A167" i="20"/>
  <c r="B167" i="20"/>
  <c r="C167" i="20"/>
  <c r="D167" i="20"/>
  <c r="E167" i="20"/>
  <c r="A168" i="20"/>
  <c r="B168" i="20"/>
  <c r="C168" i="20"/>
  <c r="D168" i="20"/>
  <c r="E168" i="20"/>
  <c r="A169" i="20"/>
  <c r="B169" i="20"/>
  <c r="C169" i="20"/>
  <c r="D169" i="20"/>
  <c r="E169" i="20"/>
  <c r="A170" i="20"/>
  <c r="B170" i="20"/>
  <c r="C170" i="20"/>
  <c r="D170" i="20"/>
  <c r="E170" i="20"/>
  <c r="A171" i="20"/>
  <c r="B171" i="20"/>
  <c r="C171" i="20"/>
  <c r="D171" i="20"/>
  <c r="E171" i="20"/>
  <c r="A172" i="20"/>
  <c r="B172" i="20"/>
  <c r="C172" i="20"/>
  <c r="D172" i="20"/>
  <c r="E172" i="20"/>
  <c r="A173" i="20"/>
  <c r="B173" i="20"/>
  <c r="C173" i="20"/>
  <c r="D173" i="20"/>
  <c r="E173" i="20"/>
  <c r="A174" i="20"/>
  <c r="B174" i="20"/>
  <c r="C174" i="20"/>
  <c r="D174" i="20"/>
  <c r="E174" i="20"/>
  <c r="A184" i="20"/>
  <c r="B184" i="20"/>
  <c r="C184" i="20"/>
  <c r="D184" i="20"/>
  <c r="E184" i="20"/>
  <c r="B3" i="20"/>
  <c r="C3" i="20"/>
  <c r="D3" i="20"/>
  <c r="E3" i="20"/>
  <c r="A3" i="20"/>
  <c r="F4" i="19"/>
  <c r="G4" i="19"/>
  <c r="H4" i="19"/>
  <c r="F5" i="19"/>
  <c r="G5" i="19"/>
  <c r="H5" i="19"/>
  <c r="F6" i="19"/>
  <c r="G6" i="19"/>
  <c r="H6" i="19"/>
  <c r="F7" i="19"/>
  <c r="G7" i="19"/>
  <c r="H7" i="19"/>
  <c r="F8" i="19"/>
  <c r="G8" i="19"/>
  <c r="H8" i="19"/>
  <c r="F9" i="19"/>
  <c r="G9" i="19"/>
  <c r="H9" i="19"/>
  <c r="F10" i="19"/>
  <c r="G10" i="19"/>
  <c r="H10" i="19"/>
  <c r="F11" i="19"/>
  <c r="G11" i="19"/>
  <c r="H11" i="19"/>
  <c r="F12" i="19"/>
  <c r="G12" i="19"/>
  <c r="H12" i="19"/>
  <c r="F14" i="19"/>
  <c r="G14" i="19"/>
  <c r="H14" i="19"/>
  <c r="F15" i="19"/>
  <c r="G15" i="19"/>
  <c r="H15" i="19"/>
  <c r="F16" i="19"/>
  <c r="G16" i="19"/>
  <c r="H16" i="19"/>
  <c r="F17" i="19"/>
  <c r="G17" i="19"/>
  <c r="H17" i="19"/>
  <c r="F18" i="19"/>
  <c r="G18" i="19"/>
  <c r="H18" i="19"/>
  <c r="F32" i="19"/>
  <c r="G32" i="19"/>
  <c r="H32" i="19"/>
  <c r="F33" i="19"/>
  <c r="G33" i="19"/>
  <c r="H33" i="19"/>
  <c r="F34" i="19"/>
  <c r="G34" i="19"/>
  <c r="H34" i="19"/>
  <c r="F35" i="19"/>
  <c r="G35" i="19"/>
  <c r="H35" i="19"/>
  <c r="F36" i="19"/>
  <c r="G36" i="19"/>
  <c r="H36" i="19"/>
  <c r="F37" i="19"/>
  <c r="G37" i="19"/>
  <c r="H37" i="19"/>
  <c r="F38" i="19"/>
  <c r="G38" i="19"/>
  <c r="H38" i="19"/>
  <c r="F39" i="19"/>
  <c r="G39" i="19"/>
  <c r="H39" i="19"/>
  <c r="F40" i="19"/>
  <c r="G40" i="19"/>
  <c r="H40" i="19"/>
  <c r="F41" i="19"/>
  <c r="G41" i="19"/>
  <c r="H41" i="19"/>
  <c r="F42" i="19"/>
  <c r="G42" i="19"/>
  <c r="H42" i="19"/>
  <c r="F43" i="19"/>
  <c r="G43" i="19"/>
  <c r="H43" i="19"/>
  <c r="F44" i="19"/>
  <c r="G44" i="19"/>
  <c r="H44" i="19"/>
  <c r="F87" i="19"/>
  <c r="G87" i="19"/>
  <c r="H87" i="19"/>
  <c r="F88" i="19"/>
  <c r="G88" i="19"/>
  <c r="H88" i="19"/>
  <c r="F89" i="19"/>
  <c r="G89" i="19"/>
  <c r="H89" i="19"/>
  <c r="F90" i="19"/>
  <c r="G90" i="19"/>
  <c r="H90" i="19"/>
  <c r="F91" i="19"/>
  <c r="G91" i="19"/>
  <c r="H91" i="19"/>
  <c r="F92" i="19"/>
  <c r="G92" i="19"/>
  <c r="H92" i="19"/>
  <c r="F93" i="19"/>
  <c r="G93" i="19"/>
  <c r="H93" i="19"/>
  <c r="F94" i="19"/>
  <c r="G94" i="19"/>
  <c r="H94" i="19"/>
  <c r="F95" i="19"/>
  <c r="G95" i="19"/>
  <c r="H95" i="19"/>
  <c r="F96" i="19"/>
  <c r="G96" i="19"/>
  <c r="H96" i="19"/>
  <c r="F97" i="19"/>
  <c r="G97" i="19"/>
  <c r="H97" i="19"/>
  <c r="F98" i="19"/>
  <c r="G98" i="19"/>
  <c r="H98" i="19"/>
  <c r="F99" i="19"/>
  <c r="G99" i="19"/>
  <c r="H99" i="19"/>
  <c r="F100" i="19"/>
  <c r="G100" i="19"/>
  <c r="H100" i="19"/>
  <c r="F133" i="19"/>
  <c r="G133" i="19"/>
  <c r="H133" i="19"/>
  <c r="F134" i="19"/>
  <c r="G134" i="19"/>
  <c r="H134" i="19"/>
  <c r="F135" i="19"/>
  <c r="G135" i="19"/>
  <c r="H135" i="19"/>
  <c r="F136" i="19"/>
  <c r="G136" i="19"/>
  <c r="H136" i="19"/>
  <c r="F137" i="19"/>
  <c r="G137" i="19"/>
  <c r="H137" i="19"/>
  <c r="F138" i="19"/>
  <c r="G138" i="19"/>
  <c r="H138" i="19"/>
  <c r="F139" i="19"/>
  <c r="G139" i="19"/>
  <c r="H139" i="19"/>
  <c r="F140" i="19"/>
  <c r="G140" i="19"/>
  <c r="H140" i="19"/>
  <c r="F141" i="19"/>
  <c r="G141" i="19"/>
  <c r="H141" i="19"/>
  <c r="F142" i="19"/>
  <c r="G142" i="19"/>
  <c r="H142" i="19"/>
  <c r="F143" i="19"/>
  <c r="G143" i="19"/>
  <c r="H143" i="19"/>
  <c r="F144" i="19"/>
  <c r="G144" i="19"/>
  <c r="H144" i="19"/>
  <c r="F145" i="19"/>
  <c r="G145" i="19"/>
  <c r="H145" i="19"/>
  <c r="F146" i="19"/>
  <c r="G146" i="19"/>
  <c r="H146" i="19"/>
  <c r="F158" i="19"/>
  <c r="G158" i="19"/>
  <c r="H158" i="19"/>
  <c r="G3" i="19"/>
  <c r="H3" i="19"/>
  <c r="F3" i="19"/>
  <c r="A4" i="19"/>
  <c r="B4" i="19"/>
  <c r="C4" i="19"/>
  <c r="D4" i="19"/>
  <c r="E4" i="19"/>
  <c r="A5" i="19"/>
  <c r="B5" i="19"/>
  <c r="C5" i="19"/>
  <c r="D5" i="19"/>
  <c r="E5" i="19"/>
  <c r="A6" i="19"/>
  <c r="B6" i="19"/>
  <c r="C6" i="19"/>
  <c r="D6" i="19"/>
  <c r="E6" i="19"/>
  <c r="A7" i="19"/>
  <c r="B7" i="19"/>
  <c r="C7" i="19"/>
  <c r="D7" i="19"/>
  <c r="E7" i="19"/>
  <c r="A8" i="19"/>
  <c r="B8" i="19"/>
  <c r="C8" i="19"/>
  <c r="D8" i="19"/>
  <c r="E8" i="19"/>
  <c r="A9" i="19"/>
  <c r="B9" i="19"/>
  <c r="C9" i="19"/>
  <c r="D9" i="19"/>
  <c r="E9" i="19"/>
  <c r="A10" i="19"/>
  <c r="B10" i="19"/>
  <c r="C10" i="19"/>
  <c r="D10" i="19"/>
  <c r="E10" i="19"/>
  <c r="A11" i="19"/>
  <c r="B11" i="19"/>
  <c r="C11" i="19"/>
  <c r="D11" i="19"/>
  <c r="E11" i="19"/>
  <c r="A12" i="19"/>
  <c r="B12" i="19"/>
  <c r="C12" i="19"/>
  <c r="D12" i="19"/>
  <c r="E12" i="19"/>
  <c r="A14" i="19"/>
  <c r="B14" i="19"/>
  <c r="C14" i="19"/>
  <c r="D14" i="19"/>
  <c r="E14" i="19"/>
  <c r="A15" i="19"/>
  <c r="B15" i="19"/>
  <c r="C15" i="19"/>
  <c r="D15" i="19"/>
  <c r="E15" i="19"/>
  <c r="A16" i="19"/>
  <c r="B16" i="19"/>
  <c r="C16" i="19"/>
  <c r="D16" i="19"/>
  <c r="E16" i="19"/>
  <c r="A17" i="19"/>
  <c r="B17" i="19"/>
  <c r="C17" i="19"/>
  <c r="D17" i="19"/>
  <c r="E17" i="19"/>
  <c r="A18" i="19"/>
  <c r="B18" i="19"/>
  <c r="C18" i="19"/>
  <c r="D18" i="19"/>
  <c r="E18" i="19"/>
  <c r="A32" i="19"/>
  <c r="B32" i="19"/>
  <c r="C32" i="19"/>
  <c r="D32" i="19"/>
  <c r="E32" i="19"/>
  <c r="A33" i="19"/>
  <c r="B33" i="19"/>
  <c r="C33" i="19"/>
  <c r="D33" i="19"/>
  <c r="E33" i="19"/>
  <c r="A34" i="19"/>
  <c r="B34" i="19"/>
  <c r="C34" i="19"/>
  <c r="D34" i="19"/>
  <c r="E34" i="19"/>
  <c r="A35" i="19"/>
  <c r="B35" i="19"/>
  <c r="C35" i="19"/>
  <c r="D35" i="19"/>
  <c r="E35" i="19"/>
  <c r="A36" i="19"/>
  <c r="B36" i="19"/>
  <c r="C36" i="19"/>
  <c r="D36" i="19"/>
  <c r="E36" i="19"/>
  <c r="A37" i="19"/>
  <c r="B37" i="19"/>
  <c r="C37" i="19"/>
  <c r="D37" i="19"/>
  <c r="E37" i="19"/>
  <c r="A38" i="19"/>
  <c r="B38" i="19"/>
  <c r="C38" i="19"/>
  <c r="D38" i="19"/>
  <c r="E38" i="19"/>
  <c r="A39" i="19"/>
  <c r="B39" i="19"/>
  <c r="C39" i="19"/>
  <c r="D39" i="19"/>
  <c r="E39" i="19"/>
  <c r="A40" i="19"/>
  <c r="B40" i="19"/>
  <c r="C40" i="19"/>
  <c r="D40" i="19"/>
  <c r="E40" i="19"/>
  <c r="A41" i="19"/>
  <c r="B41" i="19"/>
  <c r="C41" i="19"/>
  <c r="D41" i="19"/>
  <c r="E41" i="19"/>
  <c r="A42" i="19"/>
  <c r="B42" i="19"/>
  <c r="C42" i="19"/>
  <c r="D42" i="19"/>
  <c r="E42" i="19"/>
  <c r="A43" i="19"/>
  <c r="B43" i="19"/>
  <c r="C43" i="19"/>
  <c r="D43" i="19"/>
  <c r="E43" i="19"/>
  <c r="A44" i="19"/>
  <c r="B44" i="19"/>
  <c r="C44" i="19"/>
  <c r="D44" i="19"/>
  <c r="E44" i="19"/>
  <c r="A87" i="19"/>
  <c r="B87" i="19"/>
  <c r="C87" i="19"/>
  <c r="D87" i="19"/>
  <c r="E87" i="19"/>
  <c r="A88" i="19"/>
  <c r="B88" i="19"/>
  <c r="C88" i="19"/>
  <c r="D88" i="19"/>
  <c r="E88" i="19"/>
  <c r="A89" i="19"/>
  <c r="B89" i="19"/>
  <c r="C89" i="19"/>
  <c r="D89" i="19"/>
  <c r="E89" i="19"/>
  <c r="A90" i="19"/>
  <c r="B90" i="19"/>
  <c r="C90" i="19"/>
  <c r="D90" i="19"/>
  <c r="E90" i="19"/>
  <c r="A91" i="19"/>
  <c r="B91" i="19"/>
  <c r="C91" i="19"/>
  <c r="D91" i="19"/>
  <c r="E91" i="19"/>
  <c r="A92" i="19"/>
  <c r="B92" i="19"/>
  <c r="C92" i="19"/>
  <c r="D92" i="19"/>
  <c r="E92" i="19"/>
  <c r="A93" i="19"/>
  <c r="B93" i="19"/>
  <c r="C93" i="19"/>
  <c r="D93" i="19"/>
  <c r="E93" i="19"/>
  <c r="A94" i="19"/>
  <c r="B94" i="19"/>
  <c r="C94" i="19"/>
  <c r="D94" i="19"/>
  <c r="E94" i="19"/>
  <c r="A95" i="19"/>
  <c r="B95" i="19"/>
  <c r="C95" i="19"/>
  <c r="D95" i="19"/>
  <c r="E95" i="19"/>
  <c r="A96" i="19"/>
  <c r="B96" i="19"/>
  <c r="C96" i="19"/>
  <c r="D96" i="19"/>
  <c r="E96" i="19"/>
  <c r="A97" i="19"/>
  <c r="B97" i="19"/>
  <c r="C97" i="19"/>
  <c r="D97" i="19"/>
  <c r="E97" i="19"/>
  <c r="A98" i="19"/>
  <c r="B98" i="19"/>
  <c r="C98" i="19"/>
  <c r="D98" i="19"/>
  <c r="E98" i="19"/>
  <c r="A99" i="19"/>
  <c r="B99" i="19"/>
  <c r="C99" i="19"/>
  <c r="D99" i="19"/>
  <c r="E99" i="19"/>
  <c r="A100" i="19"/>
  <c r="B100" i="19"/>
  <c r="C100" i="19"/>
  <c r="D100" i="19"/>
  <c r="E100" i="19"/>
  <c r="A133" i="19"/>
  <c r="B133" i="19"/>
  <c r="C133" i="19"/>
  <c r="D133" i="19"/>
  <c r="E133" i="19"/>
  <c r="A134" i="19"/>
  <c r="B134" i="19"/>
  <c r="C134" i="19"/>
  <c r="D134" i="19"/>
  <c r="E134" i="19"/>
  <c r="A135" i="19"/>
  <c r="B135" i="19"/>
  <c r="C135" i="19"/>
  <c r="D135" i="19"/>
  <c r="E135" i="19"/>
  <c r="A136" i="19"/>
  <c r="B136" i="19"/>
  <c r="C136" i="19"/>
  <c r="D136" i="19"/>
  <c r="E136" i="19"/>
  <c r="A137" i="19"/>
  <c r="B137" i="19"/>
  <c r="C137" i="19"/>
  <c r="D137" i="19"/>
  <c r="E137" i="19"/>
  <c r="A138" i="19"/>
  <c r="B138" i="19"/>
  <c r="C138" i="19"/>
  <c r="D138" i="19"/>
  <c r="E138" i="19"/>
  <c r="A139" i="19"/>
  <c r="B139" i="19"/>
  <c r="C139" i="19"/>
  <c r="D139" i="19"/>
  <c r="E139" i="19"/>
  <c r="A140" i="19"/>
  <c r="B140" i="19"/>
  <c r="C140" i="19"/>
  <c r="D140" i="19"/>
  <c r="E140" i="19"/>
  <c r="A141" i="19"/>
  <c r="B141" i="19"/>
  <c r="C141" i="19"/>
  <c r="D141" i="19"/>
  <c r="E141" i="19"/>
  <c r="A142" i="19"/>
  <c r="B142" i="19"/>
  <c r="C142" i="19"/>
  <c r="D142" i="19"/>
  <c r="E142" i="19"/>
  <c r="A143" i="19"/>
  <c r="B143" i="19"/>
  <c r="C143" i="19"/>
  <c r="D143" i="19"/>
  <c r="E143" i="19"/>
  <c r="A144" i="19"/>
  <c r="B144" i="19"/>
  <c r="C144" i="19"/>
  <c r="D144" i="19"/>
  <c r="E144" i="19"/>
  <c r="A145" i="19"/>
  <c r="B145" i="19"/>
  <c r="C145" i="19"/>
  <c r="D145" i="19"/>
  <c r="E145" i="19"/>
  <c r="A146" i="19"/>
  <c r="B146" i="19"/>
  <c r="C146" i="19"/>
  <c r="D146" i="19"/>
  <c r="E146" i="19"/>
  <c r="A158" i="19"/>
  <c r="B158" i="19"/>
  <c r="C158" i="19"/>
  <c r="D158" i="19"/>
  <c r="E158" i="19"/>
  <c r="B3" i="19"/>
  <c r="C3" i="19"/>
  <c r="D3" i="19"/>
  <c r="E3" i="19"/>
  <c r="A3" i="19"/>
  <c r="F4" i="18"/>
  <c r="G4" i="18"/>
  <c r="H4" i="18"/>
  <c r="F5" i="18"/>
  <c r="G5" i="18"/>
  <c r="H5" i="18"/>
  <c r="F6" i="18"/>
  <c r="G6" i="18"/>
  <c r="H6" i="18"/>
  <c r="F7" i="18"/>
  <c r="G7" i="18"/>
  <c r="H7" i="18"/>
  <c r="F8" i="18"/>
  <c r="G8" i="18"/>
  <c r="H8" i="18"/>
  <c r="F9" i="18"/>
  <c r="G9" i="18"/>
  <c r="H9" i="18"/>
  <c r="F10" i="18"/>
  <c r="G10" i="18"/>
  <c r="H10" i="18"/>
  <c r="F11" i="18"/>
  <c r="G11" i="18"/>
  <c r="H11" i="18"/>
  <c r="F12" i="18"/>
  <c r="G12" i="18"/>
  <c r="H12" i="18"/>
  <c r="F14" i="18"/>
  <c r="G14" i="18"/>
  <c r="H14" i="18"/>
  <c r="F15" i="18"/>
  <c r="G15" i="18"/>
  <c r="H15" i="18"/>
  <c r="F16" i="18"/>
  <c r="G16" i="18"/>
  <c r="H16" i="18"/>
  <c r="F17" i="18"/>
  <c r="G17" i="18"/>
  <c r="H17" i="18"/>
  <c r="F18" i="18"/>
  <c r="G18" i="18"/>
  <c r="H18" i="18"/>
  <c r="F30" i="18"/>
  <c r="G30" i="18"/>
  <c r="H30" i="18"/>
  <c r="F31" i="18"/>
  <c r="G31" i="18"/>
  <c r="H31" i="18"/>
  <c r="F32" i="18"/>
  <c r="G32" i="18"/>
  <c r="H32" i="18"/>
  <c r="F33" i="18"/>
  <c r="G33" i="18"/>
  <c r="H33" i="18"/>
  <c r="F34" i="18"/>
  <c r="G34" i="18"/>
  <c r="H34" i="18"/>
  <c r="F35" i="18"/>
  <c r="G35" i="18"/>
  <c r="H35" i="18"/>
  <c r="F36" i="18"/>
  <c r="G36" i="18"/>
  <c r="H36" i="18"/>
  <c r="F37" i="18"/>
  <c r="G37" i="18"/>
  <c r="H37" i="18"/>
  <c r="F38" i="18"/>
  <c r="G38" i="18"/>
  <c r="H38" i="18"/>
  <c r="F39" i="18"/>
  <c r="G39" i="18"/>
  <c r="H39" i="18"/>
  <c r="F40" i="18"/>
  <c r="G40" i="18"/>
  <c r="H40" i="18"/>
  <c r="F41" i="18"/>
  <c r="G41" i="18"/>
  <c r="H41" i="18"/>
  <c r="F42" i="18"/>
  <c r="G42" i="18"/>
  <c r="H42" i="18"/>
  <c r="F43" i="18"/>
  <c r="G43" i="18"/>
  <c r="H43" i="18"/>
  <c r="F85" i="18"/>
  <c r="G85" i="18"/>
  <c r="H85" i="18"/>
  <c r="F86" i="18"/>
  <c r="G86" i="18"/>
  <c r="H86" i="18"/>
  <c r="F87" i="18"/>
  <c r="G87" i="18"/>
  <c r="H87" i="18"/>
  <c r="F88" i="18"/>
  <c r="G88" i="18"/>
  <c r="H88" i="18"/>
  <c r="F89" i="18"/>
  <c r="G89" i="18"/>
  <c r="H89" i="18"/>
  <c r="F90" i="18"/>
  <c r="G90" i="18"/>
  <c r="H90" i="18"/>
  <c r="F91" i="18"/>
  <c r="G91" i="18"/>
  <c r="H91" i="18"/>
  <c r="F92" i="18"/>
  <c r="G92" i="18"/>
  <c r="H92" i="18"/>
  <c r="F93" i="18"/>
  <c r="G93" i="18"/>
  <c r="H93" i="18"/>
  <c r="F94" i="18"/>
  <c r="G94" i="18"/>
  <c r="H94" i="18"/>
  <c r="F95" i="18"/>
  <c r="G95" i="18"/>
  <c r="H95" i="18"/>
  <c r="F96" i="18"/>
  <c r="G96" i="18"/>
  <c r="H96" i="18"/>
  <c r="F97" i="18"/>
  <c r="G97" i="18"/>
  <c r="H97" i="18"/>
  <c r="F98" i="18"/>
  <c r="G98" i="18"/>
  <c r="H98" i="18"/>
  <c r="F114" i="18"/>
  <c r="G114" i="18"/>
  <c r="H114" i="18"/>
  <c r="F115" i="18"/>
  <c r="G115" i="18"/>
  <c r="H115" i="18"/>
  <c r="F116" i="18"/>
  <c r="G116" i="18"/>
  <c r="H116" i="18"/>
  <c r="F117" i="18"/>
  <c r="G117" i="18"/>
  <c r="H117" i="18"/>
  <c r="F118" i="18"/>
  <c r="G118" i="18"/>
  <c r="H118" i="18"/>
  <c r="F119" i="18"/>
  <c r="G119" i="18"/>
  <c r="H119" i="18"/>
  <c r="F120" i="18"/>
  <c r="G120" i="18"/>
  <c r="H120" i="18"/>
  <c r="F121" i="18"/>
  <c r="G121" i="18"/>
  <c r="H121" i="18"/>
  <c r="F122" i="18"/>
  <c r="G122" i="18"/>
  <c r="H122" i="18"/>
  <c r="F123" i="18"/>
  <c r="G123" i="18"/>
  <c r="H123" i="18"/>
  <c r="F124" i="18"/>
  <c r="G124" i="18"/>
  <c r="H124" i="18"/>
  <c r="F125" i="18"/>
  <c r="G125" i="18"/>
  <c r="H125" i="18"/>
  <c r="F126" i="18"/>
  <c r="G126" i="18"/>
  <c r="H126" i="18"/>
  <c r="F127" i="18"/>
  <c r="G127" i="18"/>
  <c r="H127" i="18"/>
  <c r="F131" i="18"/>
  <c r="G131" i="18"/>
  <c r="H131" i="18"/>
  <c r="G3" i="18"/>
  <c r="H3" i="18"/>
  <c r="F3" i="18"/>
  <c r="A30" i="18"/>
  <c r="B30" i="18"/>
  <c r="C30" i="18"/>
  <c r="D30" i="18"/>
  <c r="E30" i="18"/>
  <c r="A31" i="18"/>
  <c r="B31" i="18"/>
  <c r="C31" i="18"/>
  <c r="D31" i="18"/>
  <c r="E31" i="18"/>
  <c r="A32" i="18"/>
  <c r="B32" i="18"/>
  <c r="C32" i="18"/>
  <c r="D32" i="18"/>
  <c r="E32" i="18"/>
  <c r="A33" i="18"/>
  <c r="B33" i="18"/>
  <c r="C33" i="18"/>
  <c r="D33" i="18"/>
  <c r="E33" i="18"/>
  <c r="A34" i="18"/>
  <c r="B34" i="18"/>
  <c r="C34" i="18"/>
  <c r="D34" i="18"/>
  <c r="E34" i="18"/>
  <c r="A35" i="18"/>
  <c r="B35" i="18"/>
  <c r="C35" i="18"/>
  <c r="D35" i="18"/>
  <c r="E35" i="18"/>
  <c r="A36" i="18"/>
  <c r="B36" i="18"/>
  <c r="C36" i="18"/>
  <c r="D36" i="18"/>
  <c r="E36" i="18"/>
  <c r="A37" i="18"/>
  <c r="B37" i="18"/>
  <c r="C37" i="18"/>
  <c r="D37" i="18"/>
  <c r="E37" i="18"/>
  <c r="A38" i="18"/>
  <c r="B38" i="18"/>
  <c r="C38" i="18"/>
  <c r="D38" i="18"/>
  <c r="E38" i="18"/>
  <c r="A39" i="18"/>
  <c r="B39" i="18"/>
  <c r="C39" i="18"/>
  <c r="D39" i="18"/>
  <c r="E39" i="18"/>
  <c r="A40" i="18"/>
  <c r="B40" i="18"/>
  <c r="C40" i="18"/>
  <c r="D40" i="18"/>
  <c r="E40" i="18"/>
  <c r="A41" i="18"/>
  <c r="B41" i="18"/>
  <c r="C41" i="18"/>
  <c r="D41" i="18"/>
  <c r="E41" i="18"/>
  <c r="A42" i="18"/>
  <c r="B42" i="18"/>
  <c r="C42" i="18"/>
  <c r="D42" i="18"/>
  <c r="E42" i="18"/>
  <c r="A43" i="18"/>
  <c r="B43" i="18"/>
  <c r="C43" i="18"/>
  <c r="D43" i="18"/>
  <c r="E43" i="18"/>
  <c r="A85" i="18"/>
  <c r="B85" i="18"/>
  <c r="C85" i="18"/>
  <c r="D85" i="18"/>
  <c r="E85" i="18"/>
  <c r="A86" i="18"/>
  <c r="B86" i="18"/>
  <c r="C86" i="18"/>
  <c r="D86" i="18"/>
  <c r="E86" i="18"/>
  <c r="A87" i="18"/>
  <c r="B87" i="18"/>
  <c r="C87" i="18"/>
  <c r="D87" i="18"/>
  <c r="E87" i="18"/>
  <c r="A88" i="18"/>
  <c r="B88" i="18"/>
  <c r="C88" i="18"/>
  <c r="D88" i="18"/>
  <c r="E88" i="18"/>
  <c r="A89" i="18"/>
  <c r="B89" i="18"/>
  <c r="C89" i="18"/>
  <c r="D89" i="18"/>
  <c r="E89" i="18"/>
  <c r="A90" i="18"/>
  <c r="B90" i="18"/>
  <c r="C90" i="18"/>
  <c r="D90" i="18"/>
  <c r="E90" i="18"/>
  <c r="A91" i="18"/>
  <c r="B91" i="18"/>
  <c r="C91" i="18"/>
  <c r="D91" i="18"/>
  <c r="E91" i="18"/>
  <c r="A92" i="18"/>
  <c r="B92" i="18"/>
  <c r="C92" i="18"/>
  <c r="D92" i="18"/>
  <c r="E92" i="18"/>
  <c r="A93" i="18"/>
  <c r="B93" i="18"/>
  <c r="C93" i="18"/>
  <c r="D93" i="18"/>
  <c r="E93" i="18"/>
  <c r="A94" i="18"/>
  <c r="B94" i="18"/>
  <c r="C94" i="18"/>
  <c r="D94" i="18"/>
  <c r="E94" i="18"/>
  <c r="A95" i="18"/>
  <c r="B95" i="18"/>
  <c r="C95" i="18"/>
  <c r="D95" i="18"/>
  <c r="E95" i="18"/>
  <c r="A96" i="18"/>
  <c r="B96" i="18"/>
  <c r="C96" i="18"/>
  <c r="D96" i="18"/>
  <c r="E96" i="18"/>
  <c r="A97" i="18"/>
  <c r="B97" i="18"/>
  <c r="C97" i="18"/>
  <c r="D97" i="18"/>
  <c r="E97" i="18"/>
  <c r="A98" i="18"/>
  <c r="B98" i="18"/>
  <c r="C98" i="18"/>
  <c r="D98" i="18"/>
  <c r="E98" i="18"/>
  <c r="A114" i="18"/>
  <c r="B114" i="18"/>
  <c r="C114" i="18"/>
  <c r="D114" i="18"/>
  <c r="E114" i="18"/>
  <c r="A115" i="18"/>
  <c r="B115" i="18"/>
  <c r="C115" i="18"/>
  <c r="D115" i="18"/>
  <c r="E115" i="18"/>
  <c r="A116" i="18"/>
  <c r="B116" i="18"/>
  <c r="C116" i="18"/>
  <c r="D116" i="18"/>
  <c r="E116" i="18"/>
  <c r="A117" i="18"/>
  <c r="B117" i="18"/>
  <c r="C117" i="18"/>
  <c r="D117" i="18"/>
  <c r="E117" i="18"/>
  <c r="A118" i="18"/>
  <c r="B118" i="18"/>
  <c r="C118" i="18"/>
  <c r="D118" i="18"/>
  <c r="E118" i="18"/>
  <c r="A119" i="18"/>
  <c r="B119" i="18"/>
  <c r="C119" i="18"/>
  <c r="D119" i="18"/>
  <c r="E119" i="18"/>
  <c r="A120" i="18"/>
  <c r="B120" i="18"/>
  <c r="C120" i="18"/>
  <c r="D120" i="18"/>
  <c r="E120" i="18"/>
  <c r="A121" i="18"/>
  <c r="B121" i="18"/>
  <c r="C121" i="18"/>
  <c r="D121" i="18"/>
  <c r="E121" i="18"/>
  <c r="A122" i="18"/>
  <c r="B122" i="18"/>
  <c r="C122" i="18"/>
  <c r="D122" i="18"/>
  <c r="E122" i="18"/>
  <c r="A123" i="18"/>
  <c r="B123" i="18"/>
  <c r="C123" i="18"/>
  <c r="D123" i="18"/>
  <c r="E123" i="18"/>
  <c r="A124" i="18"/>
  <c r="B124" i="18"/>
  <c r="C124" i="18"/>
  <c r="D124" i="18"/>
  <c r="E124" i="18"/>
  <c r="A125" i="18"/>
  <c r="B125" i="18"/>
  <c r="C125" i="18"/>
  <c r="D125" i="18"/>
  <c r="E125" i="18"/>
  <c r="A126" i="18"/>
  <c r="B126" i="18"/>
  <c r="C126" i="18"/>
  <c r="D126" i="18"/>
  <c r="E126" i="18"/>
  <c r="A127" i="18"/>
  <c r="B127" i="18"/>
  <c r="C127" i="18"/>
  <c r="D127" i="18"/>
  <c r="E127" i="18"/>
  <c r="A131" i="18"/>
  <c r="B131" i="18"/>
  <c r="C131" i="18"/>
  <c r="D131" i="18"/>
  <c r="E131" i="18"/>
  <c r="A4" i="18"/>
  <c r="B4" i="18"/>
  <c r="C4" i="18"/>
  <c r="D4" i="18"/>
  <c r="E4" i="18"/>
  <c r="A5" i="18"/>
  <c r="B5" i="18"/>
  <c r="C5" i="18"/>
  <c r="D5" i="18"/>
  <c r="E5" i="18"/>
  <c r="A6" i="18"/>
  <c r="B6" i="18"/>
  <c r="C6" i="18"/>
  <c r="D6" i="18"/>
  <c r="E6" i="18"/>
  <c r="A7" i="18"/>
  <c r="B7" i="18"/>
  <c r="C7" i="18"/>
  <c r="D7" i="18"/>
  <c r="E7" i="18"/>
  <c r="A8" i="18"/>
  <c r="B8" i="18"/>
  <c r="C8" i="18"/>
  <c r="D8" i="18"/>
  <c r="E8" i="18"/>
  <c r="A9" i="18"/>
  <c r="B9" i="18"/>
  <c r="C9" i="18"/>
  <c r="D9" i="18"/>
  <c r="E9" i="18"/>
  <c r="A10" i="18"/>
  <c r="B10" i="18"/>
  <c r="C10" i="18"/>
  <c r="D10" i="18"/>
  <c r="E10" i="18"/>
  <c r="A11" i="18"/>
  <c r="B11" i="18"/>
  <c r="C11" i="18"/>
  <c r="D11" i="18"/>
  <c r="E11" i="18"/>
  <c r="A12" i="18"/>
  <c r="B12" i="18"/>
  <c r="C12" i="18"/>
  <c r="D12" i="18"/>
  <c r="E12" i="18"/>
  <c r="A14" i="18"/>
  <c r="B14" i="18"/>
  <c r="C14" i="18"/>
  <c r="D14" i="18"/>
  <c r="E14" i="18"/>
  <c r="A15" i="18"/>
  <c r="B15" i="18"/>
  <c r="C15" i="18"/>
  <c r="D15" i="18"/>
  <c r="E15" i="18"/>
  <c r="A16" i="18"/>
  <c r="B16" i="18"/>
  <c r="C16" i="18"/>
  <c r="D16" i="18"/>
  <c r="E16" i="18"/>
  <c r="A17" i="18"/>
  <c r="B17" i="18"/>
  <c r="C17" i="18"/>
  <c r="D17" i="18"/>
  <c r="E17" i="18"/>
  <c r="A18" i="18"/>
  <c r="B18" i="18"/>
  <c r="C18" i="18"/>
  <c r="D18" i="18"/>
  <c r="E18" i="18"/>
  <c r="B3" i="18"/>
  <c r="C3" i="18"/>
  <c r="D3" i="18"/>
  <c r="E3" i="18"/>
  <c r="A3" i="18"/>
  <c r="A4" i="17"/>
  <c r="B4" i="17"/>
  <c r="C4" i="17"/>
  <c r="D4" i="17"/>
  <c r="E4" i="17"/>
  <c r="F4" i="17"/>
  <c r="G4" i="17"/>
  <c r="H4" i="17"/>
  <c r="A5" i="17"/>
  <c r="B5" i="17"/>
  <c r="C5" i="17"/>
  <c r="D5" i="17"/>
  <c r="E5" i="17"/>
  <c r="F5" i="17"/>
  <c r="G5" i="17"/>
  <c r="H5" i="17"/>
  <c r="A6" i="17"/>
  <c r="B6" i="17"/>
  <c r="C6" i="17"/>
  <c r="D6" i="17"/>
  <c r="E6" i="17"/>
  <c r="F6" i="17"/>
  <c r="G6" i="17"/>
  <c r="H6" i="17"/>
  <c r="A7" i="17"/>
  <c r="B7" i="17"/>
  <c r="C7" i="17"/>
  <c r="D7" i="17"/>
  <c r="E7" i="17"/>
  <c r="F7" i="17"/>
  <c r="G7" i="17"/>
  <c r="H7" i="17"/>
  <c r="A8" i="17"/>
  <c r="B8" i="17"/>
  <c r="C8" i="17"/>
  <c r="D8" i="17"/>
  <c r="E8" i="17"/>
  <c r="F8" i="17"/>
  <c r="G8" i="17"/>
  <c r="H8" i="17"/>
  <c r="A9" i="17"/>
  <c r="B9" i="17"/>
  <c r="C9" i="17"/>
  <c r="D9" i="17"/>
  <c r="E9" i="17"/>
  <c r="F9" i="17"/>
  <c r="G9" i="17"/>
  <c r="H9" i="17"/>
  <c r="A10" i="17"/>
  <c r="B10" i="17"/>
  <c r="C10" i="17"/>
  <c r="D10" i="17"/>
  <c r="E10" i="17"/>
  <c r="F10" i="17"/>
  <c r="G10" i="17"/>
  <c r="H10" i="17"/>
  <c r="A11" i="17"/>
  <c r="B11" i="17"/>
  <c r="C11" i="17"/>
  <c r="D11" i="17"/>
  <c r="E11" i="17"/>
  <c r="F11" i="17"/>
  <c r="G11" i="17"/>
  <c r="H11" i="17"/>
  <c r="A12" i="17"/>
  <c r="B12" i="17"/>
  <c r="C12" i="17"/>
  <c r="D12" i="17"/>
  <c r="E12" i="17"/>
  <c r="F12" i="17"/>
  <c r="G12" i="17"/>
  <c r="H12" i="17"/>
  <c r="A14" i="17"/>
  <c r="B14" i="17"/>
  <c r="C14" i="17"/>
  <c r="D14" i="17"/>
  <c r="E14" i="17"/>
  <c r="F14" i="17"/>
  <c r="G14" i="17"/>
  <c r="H14" i="17"/>
  <c r="A15" i="17"/>
  <c r="B15" i="17"/>
  <c r="C15" i="17"/>
  <c r="D15" i="17"/>
  <c r="E15" i="17"/>
  <c r="F15" i="17"/>
  <c r="G15" i="17"/>
  <c r="H15" i="17"/>
  <c r="A16" i="17"/>
  <c r="B16" i="17"/>
  <c r="C16" i="17"/>
  <c r="D16" i="17"/>
  <c r="E16" i="17"/>
  <c r="F16" i="17"/>
  <c r="G16" i="17"/>
  <c r="H16" i="17"/>
  <c r="A17" i="17"/>
  <c r="B17" i="17"/>
  <c r="C17" i="17"/>
  <c r="D17" i="17"/>
  <c r="E17" i="17"/>
  <c r="F17" i="17"/>
  <c r="G17" i="17"/>
  <c r="H17" i="17"/>
  <c r="A18" i="17"/>
  <c r="B18" i="17"/>
  <c r="C18" i="17"/>
  <c r="D18" i="17"/>
  <c r="E18" i="17"/>
  <c r="F18" i="17"/>
  <c r="G18" i="17"/>
  <c r="H18" i="17"/>
  <c r="A27" i="17"/>
  <c r="B27" i="17"/>
  <c r="C27" i="17"/>
  <c r="D27" i="17"/>
  <c r="E27" i="17"/>
  <c r="F27" i="17"/>
  <c r="G27" i="17"/>
  <c r="H27" i="17"/>
  <c r="A28" i="17"/>
  <c r="B28" i="17"/>
  <c r="C28" i="17"/>
  <c r="D28" i="17"/>
  <c r="E28" i="17"/>
  <c r="F28" i="17"/>
  <c r="G28" i="17"/>
  <c r="H28" i="17"/>
  <c r="A29" i="17"/>
  <c r="B29" i="17"/>
  <c r="C29" i="17"/>
  <c r="D29" i="17"/>
  <c r="E29" i="17"/>
  <c r="F29" i="17"/>
  <c r="G29" i="17"/>
  <c r="H29" i="17"/>
  <c r="A30" i="17"/>
  <c r="B30" i="17"/>
  <c r="C30" i="17"/>
  <c r="D30" i="17"/>
  <c r="E30" i="17"/>
  <c r="F30" i="17"/>
  <c r="G30" i="17"/>
  <c r="H30" i="17"/>
  <c r="A31" i="17"/>
  <c r="B31" i="17"/>
  <c r="C31" i="17"/>
  <c r="D31" i="17"/>
  <c r="E31" i="17"/>
  <c r="F31" i="17"/>
  <c r="G31" i="17"/>
  <c r="H31" i="17"/>
  <c r="A32" i="17"/>
  <c r="B32" i="17"/>
  <c r="C32" i="17"/>
  <c r="D32" i="17"/>
  <c r="E32" i="17"/>
  <c r="F32" i="17"/>
  <c r="G32" i="17"/>
  <c r="H32" i="17"/>
  <c r="A33" i="17"/>
  <c r="B33" i="17"/>
  <c r="C33" i="17"/>
  <c r="D33" i="17"/>
  <c r="E33" i="17"/>
  <c r="F33" i="17"/>
  <c r="G33" i="17"/>
  <c r="H33" i="17"/>
  <c r="A34" i="17"/>
  <c r="B34" i="17"/>
  <c r="C34" i="17"/>
  <c r="D34" i="17"/>
  <c r="E34" i="17"/>
  <c r="F34" i="17"/>
  <c r="G34" i="17"/>
  <c r="H34" i="17"/>
  <c r="A35" i="17"/>
  <c r="B35" i="17"/>
  <c r="C35" i="17"/>
  <c r="D35" i="17"/>
  <c r="E35" i="17"/>
  <c r="F35" i="17"/>
  <c r="G35" i="17"/>
  <c r="H35" i="17"/>
  <c r="A36" i="17"/>
  <c r="B36" i="17"/>
  <c r="C36" i="17"/>
  <c r="D36" i="17"/>
  <c r="E36" i="17"/>
  <c r="F36" i="17"/>
  <c r="G36" i="17"/>
  <c r="H36" i="17"/>
  <c r="A37" i="17"/>
  <c r="B37" i="17"/>
  <c r="C37" i="17"/>
  <c r="D37" i="17"/>
  <c r="E37" i="17"/>
  <c r="F37" i="17"/>
  <c r="G37" i="17"/>
  <c r="H37" i="17"/>
  <c r="A38" i="17"/>
  <c r="B38" i="17"/>
  <c r="C38" i="17"/>
  <c r="D38" i="17"/>
  <c r="E38" i="17"/>
  <c r="F38" i="17"/>
  <c r="G38" i="17"/>
  <c r="H38" i="17"/>
  <c r="A39" i="17"/>
  <c r="B39" i="17"/>
  <c r="C39" i="17"/>
  <c r="D39" i="17"/>
  <c r="E39" i="17"/>
  <c r="F39" i="17"/>
  <c r="G39" i="17"/>
  <c r="H39" i="17"/>
  <c r="A40" i="17"/>
  <c r="B40" i="17"/>
  <c r="C40" i="17"/>
  <c r="D40" i="17"/>
  <c r="E40" i="17"/>
  <c r="F40" i="17"/>
  <c r="G40" i="17"/>
  <c r="H40" i="17"/>
  <c r="A74" i="17"/>
  <c r="B74" i="17"/>
  <c r="C74" i="17"/>
  <c r="D74" i="17"/>
  <c r="E74" i="17"/>
  <c r="F74" i="17"/>
  <c r="G74" i="17"/>
  <c r="H74" i="17"/>
  <c r="A75" i="17"/>
  <c r="B75" i="17"/>
  <c r="C75" i="17"/>
  <c r="D75" i="17"/>
  <c r="E75" i="17"/>
  <c r="F75" i="17"/>
  <c r="G75" i="17"/>
  <c r="H75" i="17"/>
  <c r="A76" i="17"/>
  <c r="B76" i="17"/>
  <c r="C76" i="17"/>
  <c r="D76" i="17"/>
  <c r="E76" i="17"/>
  <c r="F76" i="17"/>
  <c r="G76" i="17"/>
  <c r="H76" i="17"/>
  <c r="A77" i="17"/>
  <c r="B77" i="17"/>
  <c r="C77" i="17"/>
  <c r="D77" i="17"/>
  <c r="E77" i="17"/>
  <c r="F77" i="17"/>
  <c r="G77" i="17"/>
  <c r="H77" i="17"/>
  <c r="A78" i="17"/>
  <c r="B78" i="17"/>
  <c r="C78" i="17"/>
  <c r="D78" i="17"/>
  <c r="E78" i="17"/>
  <c r="F78" i="17"/>
  <c r="G78" i="17"/>
  <c r="H78" i="17"/>
  <c r="A79" i="17"/>
  <c r="B79" i="17"/>
  <c r="C79" i="17"/>
  <c r="D79" i="17"/>
  <c r="E79" i="17"/>
  <c r="F79" i="17"/>
  <c r="G79" i="17"/>
  <c r="H79" i="17"/>
  <c r="A80" i="17"/>
  <c r="B80" i="17"/>
  <c r="C80" i="17"/>
  <c r="D80" i="17"/>
  <c r="E80" i="17"/>
  <c r="F80" i="17"/>
  <c r="G80" i="17"/>
  <c r="H80" i="17"/>
  <c r="A81" i="17"/>
  <c r="B81" i="17"/>
  <c r="C81" i="17"/>
  <c r="D81" i="17"/>
  <c r="E81" i="17"/>
  <c r="F81" i="17"/>
  <c r="G81" i="17"/>
  <c r="H81" i="17"/>
  <c r="A82" i="17"/>
  <c r="B82" i="17"/>
  <c r="C82" i="17"/>
  <c r="D82" i="17"/>
  <c r="E82" i="17"/>
  <c r="F82" i="17"/>
  <c r="G82" i="17"/>
  <c r="H82" i="17"/>
  <c r="A83" i="17"/>
  <c r="B83" i="17"/>
  <c r="C83" i="17"/>
  <c r="D83" i="17"/>
  <c r="E83" i="17"/>
  <c r="F83" i="17"/>
  <c r="G83" i="17"/>
  <c r="H83" i="17"/>
  <c r="A84" i="17"/>
  <c r="B84" i="17"/>
  <c r="C84" i="17"/>
  <c r="D84" i="17"/>
  <c r="E84" i="17"/>
  <c r="F84" i="17"/>
  <c r="G84" i="17"/>
  <c r="H84" i="17"/>
  <c r="A85" i="17"/>
  <c r="B85" i="17"/>
  <c r="C85" i="17"/>
  <c r="D85" i="17"/>
  <c r="E85" i="17"/>
  <c r="F85" i="17"/>
  <c r="G85" i="17"/>
  <c r="H85" i="17"/>
  <c r="A86" i="17"/>
  <c r="B86" i="17"/>
  <c r="C86" i="17"/>
  <c r="D86" i="17"/>
  <c r="E86" i="17"/>
  <c r="F86" i="17"/>
  <c r="G86" i="17"/>
  <c r="H86" i="17"/>
  <c r="A87" i="17"/>
  <c r="B87" i="17"/>
  <c r="C87" i="17"/>
  <c r="D87" i="17"/>
  <c r="E87" i="17"/>
  <c r="F87" i="17"/>
  <c r="G87" i="17"/>
  <c r="H87" i="17"/>
  <c r="A105" i="17"/>
  <c r="B105" i="17"/>
  <c r="C105" i="17"/>
  <c r="D105" i="17"/>
  <c r="E105" i="17"/>
  <c r="F105" i="17"/>
  <c r="G105" i="17"/>
  <c r="H105" i="17"/>
  <c r="A106" i="17"/>
  <c r="B106" i="17"/>
  <c r="C106" i="17"/>
  <c r="D106" i="17"/>
  <c r="E106" i="17"/>
  <c r="F106" i="17"/>
  <c r="G106" i="17"/>
  <c r="H106" i="17"/>
  <c r="A107" i="17"/>
  <c r="B107" i="17"/>
  <c r="C107" i="17"/>
  <c r="D107" i="17"/>
  <c r="E107" i="17"/>
  <c r="F107" i="17"/>
  <c r="G107" i="17"/>
  <c r="H107" i="17"/>
  <c r="A108" i="17"/>
  <c r="B108" i="17"/>
  <c r="C108" i="17"/>
  <c r="D108" i="17"/>
  <c r="E108" i="17"/>
  <c r="F108" i="17"/>
  <c r="G108" i="17"/>
  <c r="H108" i="17"/>
  <c r="A109" i="17"/>
  <c r="B109" i="17"/>
  <c r="C109" i="17"/>
  <c r="D109" i="17"/>
  <c r="E109" i="17"/>
  <c r="F109" i="17"/>
  <c r="G109" i="17"/>
  <c r="H109" i="17"/>
  <c r="A110" i="17"/>
  <c r="B110" i="17"/>
  <c r="C110" i="17"/>
  <c r="D110" i="17"/>
  <c r="E110" i="17"/>
  <c r="F110" i="17"/>
  <c r="G110" i="17"/>
  <c r="H110" i="17"/>
  <c r="A111" i="17"/>
  <c r="B111" i="17"/>
  <c r="C111" i="17"/>
  <c r="D111" i="17"/>
  <c r="E111" i="17"/>
  <c r="F111" i="17"/>
  <c r="G111" i="17"/>
  <c r="H111" i="17"/>
  <c r="A112" i="17"/>
  <c r="B112" i="17"/>
  <c r="C112" i="17"/>
  <c r="D112" i="17"/>
  <c r="E112" i="17"/>
  <c r="F112" i="17"/>
  <c r="G112" i="17"/>
  <c r="H112" i="17"/>
  <c r="A113" i="17"/>
  <c r="B113" i="17"/>
  <c r="C113" i="17"/>
  <c r="D113" i="17"/>
  <c r="E113" i="17"/>
  <c r="F113" i="17"/>
  <c r="G113" i="17"/>
  <c r="H113" i="17"/>
  <c r="A114" i="17"/>
  <c r="B114" i="17"/>
  <c r="C114" i="17"/>
  <c r="D114" i="17"/>
  <c r="E114" i="17"/>
  <c r="F114" i="17"/>
  <c r="G114" i="17"/>
  <c r="H114" i="17"/>
  <c r="A115" i="17"/>
  <c r="B115" i="17"/>
  <c r="C115" i="17"/>
  <c r="D115" i="17"/>
  <c r="E115" i="17"/>
  <c r="F115" i="17"/>
  <c r="G115" i="17"/>
  <c r="H115" i="17"/>
  <c r="A116" i="17"/>
  <c r="B116" i="17"/>
  <c r="C116" i="17"/>
  <c r="D116" i="17"/>
  <c r="E116" i="17"/>
  <c r="F116" i="17"/>
  <c r="G116" i="17"/>
  <c r="H116" i="17"/>
  <c r="A117" i="17"/>
  <c r="B117" i="17"/>
  <c r="C117" i="17"/>
  <c r="D117" i="17"/>
  <c r="E117" i="17"/>
  <c r="F117" i="17"/>
  <c r="G117" i="17"/>
  <c r="H117" i="17"/>
  <c r="A118" i="17"/>
  <c r="B118" i="17"/>
  <c r="C118" i="17"/>
  <c r="D118" i="17"/>
  <c r="E118" i="17"/>
  <c r="F118" i="17"/>
  <c r="G118" i="17"/>
  <c r="H118" i="17"/>
  <c r="A122" i="17"/>
  <c r="B122" i="17"/>
  <c r="C122" i="17"/>
  <c r="D122" i="17"/>
  <c r="E122" i="17"/>
  <c r="F122" i="17"/>
  <c r="G122" i="17"/>
  <c r="H122" i="17"/>
  <c r="G3" i="17"/>
  <c r="H3" i="17"/>
  <c r="F3" i="17"/>
  <c r="B3" i="17"/>
  <c r="C3" i="17"/>
  <c r="D3" i="17"/>
  <c r="E3" i="17"/>
  <c r="A3" i="17"/>
  <c r="A83" i="16"/>
  <c r="B83" i="16"/>
  <c r="C83" i="16"/>
  <c r="D83" i="16"/>
  <c r="E83" i="16"/>
  <c r="F83" i="16"/>
  <c r="G83" i="16"/>
  <c r="H83" i="16"/>
  <c r="A84" i="16"/>
  <c r="B84" i="16"/>
  <c r="C84" i="16"/>
  <c r="D84" i="16"/>
  <c r="E84" i="16"/>
  <c r="F84" i="16"/>
  <c r="G84" i="16"/>
  <c r="H84" i="16"/>
  <c r="A85" i="16"/>
  <c r="B85" i="16"/>
  <c r="C85" i="16"/>
  <c r="D85" i="16"/>
  <c r="E85" i="16"/>
  <c r="F85" i="16"/>
  <c r="G85" i="16"/>
  <c r="H85" i="16"/>
  <c r="A86" i="16"/>
  <c r="B86" i="16"/>
  <c r="C86" i="16"/>
  <c r="D86" i="16"/>
  <c r="E86" i="16"/>
  <c r="F86" i="16"/>
  <c r="G86" i="16"/>
  <c r="H86" i="16"/>
  <c r="A87" i="16"/>
  <c r="B87" i="16"/>
  <c r="C87" i="16"/>
  <c r="D87" i="16"/>
  <c r="E87" i="16"/>
  <c r="F87" i="16"/>
  <c r="G87" i="16"/>
  <c r="H87" i="16"/>
  <c r="A88" i="16"/>
  <c r="B88" i="16"/>
  <c r="C88" i="16"/>
  <c r="D88" i="16"/>
  <c r="E88" i="16"/>
  <c r="F88" i="16"/>
  <c r="G88" i="16"/>
  <c r="H88" i="16"/>
  <c r="A89" i="16"/>
  <c r="B89" i="16"/>
  <c r="C89" i="16"/>
  <c r="D89" i="16"/>
  <c r="E89" i="16"/>
  <c r="F89" i="16"/>
  <c r="G89" i="16"/>
  <c r="H89" i="16"/>
  <c r="A90" i="16"/>
  <c r="B90" i="16"/>
  <c r="C90" i="16"/>
  <c r="D90" i="16"/>
  <c r="E90" i="16"/>
  <c r="F90" i="16"/>
  <c r="G90" i="16"/>
  <c r="H90" i="16"/>
  <c r="A91" i="16"/>
  <c r="B91" i="16"/>
  <c r="C91" i="16"/>
  <c r="D91" i="16"/>
  <c r="E91" i="16"/>
  <c r="F91" i="16"/>
  <c r="G91" i="16"/>
  <c r="H91" i="16"/>
  <c r="A92" i="16"/>
  <c r="B92" i="16"/>
  <c r="C92" i="16"/>
  <c r="D92" i="16"/>
  <c r="E92" i="16"/>
  <c r="F92" i="16"/>
  <c r="G92" i="16"/>
  <c r="H92" i="16"/>
  <c r="A93" i="16"/>
  <c r="B93" i="16"/>
  <c r="C93" i="16"/>
  <c r="D93" i="16"/>
  <c r="E93" i="16"/>
  <c r="F93" i="16"/>
  <c r="G93" i="16"/>
  <c r="H93" i="16"/>
  <c r="A94" i="16"/>
  <c r="B94" i="16"/>
  <c r="C94" i="16"/>
  <c r="D94" i="16"/>
  <c r="E94" i="16"/>
  <c r="F94" i="16"/>
  <c r="G94" i="16"/>
  <c r="H94" i="16"/>
  <c r="A95" i="16"/>
  <c r="B95" i="16"/>
  <c r="C95" i="16"/>
  <c r="D95" i="16"/>
  <c r="E95" i="16"/>
  <c r="F95" i="16"/>
  <c r="G95" i="16"/>
  <c r="H95" i="16"/>
  <c r="A99" i="16"/>
  <c r="B99" i="16"/>
  <c r="C99" i="16"/>
  <c r="D99" i="16"/>
  <c r="E99" i="16"/>
  <c r="F99" i="16"/>
  <c r="G99" i="16"/>
  <c r="H99" i="16"/>
  <c r="A59" i="16"/>
  <c r="B59" i="16"/>
  <c r="C59" i="16"/>
  <c r="D59" i="16"/>
  <c r="E59" i="16"/>
  <c r="F59" i="16"/>
  <c r="G59" i="16"/>
  <c r="H59" i="16"/>
  <c r="A60" i="16"/>
  <c r="B60" i="16"/>
  <c r="C60" i="16"/>
  <c r="D60" i="16"/>
  <c r="E60" i="16"/>
  <c r="F60" i="16"/>
  <c r="G60" i="16"/>
  <c r="H60" i="16"/>
  <c r="A61" i="16"/>
  <c r="B61" i="16"/>
  <c r="C61" i="16"/>
  <c r="D61" i="16"/>
  <c r="E61" i="16"/>
  <c r="F61" i="16"/>
  <c r="G61" i="16"/>
  <c r="H61" i="16"/>
  <c r="A62" i="16"/>
  <c r="B62" i="16"/>
  <c r="C62" i="16"/>
  <c r="D62" i="16"/>
  <c r="E62" i="16"/>
  <c r="F62" i="16"/>
  <c r="G62" i="16"/>
  <c r="H62" i="16"/>
  <c r="A63" i="16"/>
  <c r="B63" i="16"/>
  <c r="C63" i="16"/>
  <c r="D63" i="16"/>
  <c r="E63" i="16"/>
  <c r="F63" i="16"/>
  <c r="G63" i="16"/>
  <c r="H63" i="16"/>
  <c r="A64" i="16"/>
  <c r="B64" i="16"/>
  <c r="C64" i="16"/>
  <c r="D64" i="16"/>
  <c r="E64" i="16"/>
  <c r="F64" i="16"/>
  <c r="G64" i="16"/>
  <c r="H64" i="16"/>
  <c r="A65" i="16"/>
  <c r="B65" i="16"/>
  <c r="C65" i="16"/>
  <c r="D65" i="16"/>
  <c r="E65" i="16"/>
  <c r="F65" i="16"/>
  <c r="G65" i="16"/>
  <c r="H65" i="16"/>
  <c r="A66" i="16"/>
  <c r="B66" i="16"/>
  <c r="C66" i="16"/>
  <c r="D66" i="16"/>
  <c r="E66" i="16"/>
  <c r="F66" i="16"/>
  <c r="G66" i="16"/>
  <c r="H66" i="16"/>
  <c r="A67" i="16"/>
  <c r="B67" i="16"/>
  <c r="C67" i="16"/>
  <c r="D67" i="16"/>
  <c r="E67" i="16"/>
  <c r="F67" i="16"/>
  <c r="G67" i="16"/>
  <c r="H67" i="16"/>
  <c r="A68" i="16"/>
  <c r="B68" i="16"/>
  <c r="C68" i="16"/>
  <c r="D68" i="16"/>
  <c r="E68" i="16"/>
  <c r="F68" i="16"/>
  <c r="G68" i="16"/>
  <c r="H68" i="16"/>
  <c r="A69" i="16"/>
  <c r="B69" i="16"/>
  <c r="C69" i="16"/>
  <c r="D69" i="16"/>
  <c r="E69" i="16"/>
  <c r="F69" i="16"/>
  <c r="G69" i="16"/>
  <c r="H69" i="16"/>
  <c r="A70" i="16"/>
  <c r="B70" i="16"/>
  <c r="C70" i="16"/>
  <c r="D70" i="16"/>
  <c r="E70" i="16"/>
  <c r="F70" i="16"/>
  <c r="G70" i="16"/>
  <c r="H70" i="16"/>
  <c r="A71" i="16"/>
  <c r="B71" i="16"/>
  <c r="C71" i="16"/>
  <c r="D71" i="16"/>
  <c r="E71" i="16"/>
  <c r="F71" i="16"/>
  <c r="G71" i="16"/>
  <c r="H71" i="16"/>
  <c r="A82" i="16"/>
  <c r="B82" i="16"/>
  <c r="C82" i="16"/>
  <c r="D82" i="16"/>
  <c r="E82" i="16"/>
  <c r="F82" i="16"/>
  <c r="G82" i="16"/>
  <c r="H82" i="16"/>
  <c r="A58" i="16"/>
  <c r="B58" i="16"/>
  <c r="C58" i="16"/>
  <c r="D58" i="16"/>
  <c r="E58" i="16"/>
  <c r="F58" i="16"/>
  <c r="G58" i="16"/>
  <c r="H58" i="16"/>
  <c r="A28" i="16"/>
  <c r="B28" i="16"/>
  <c r="C28" i="16"/>
  <c r="D28" i="16"/>
  <c r="E28" i="16"/>
  <c r="F28" i="16"/>
  <c r="G28" i="16"/>
  <c r="H28" i="16"/>
  <c r="A29" i="16"/>
  <c r="B29" i="16"/>
  <c r="C29" i="16"/>
  <c r="D29" i="16"/>
  <c r="E29" i="16"/>
  <c r="F29" i="16"/>
  <c r="G29" i="16"/>
  <c r="H29" i="16"/>
  <c r="A30" i="16"/>
  <c r="B30" i="16"/>
  <c r="C30" i="16"/>
  <c r="D30" i="16"/>
  <c r="E30" i="16"/>
  <c r="F30" i="16"/>
  <c r="G30" i="16"/>
  <c r="H30" i="16"/>
  <c r="A31" i="16"/>
  <c r="B31" i="16"/>
  <c r="C31" i="16"/>
  <c r="D31" i="16"/>
  <c r="E31" i="16"/>
  <c r="F31" i="16"/>
  <c r="G31" i="16"/>
  <c r="H31" i="16"/>
  <c r="A32" i="16"/>
  <c r="B32" i="16"/>
  <c r="C32" i="16"/>
  <c r="D32" i="16"/>
  <c r="E32" i="16"/>
  <c r="F32" i="16"/>
  <c r="G32" i="16"/>
  <c r="H32" i="16"/>
  <c r="A33" i="16"/>
  <c r="B33" i="16"/>
  <c r="C33" i="16"/>
  <c r="D33" i="16"/>
  <c r="E33" i="16"/>
  <c r="F33" i="16"/>
  <c r="G33" i="16"/>
  <c r="H33" i="16"/>
  <c r="A34" i="16"/>
  <c r="B34" i="16"/>
  <c r="C34" i="16"/>
  <c r="D34" i="16"/>
  <c r="E34" i="16"/>
  <c r="F34" i="16"/>
  <c r="G34" i="16"/>
  <c r="H34" i="16"/>
  <c r="A35" i="16"/>
  <c r="B35" i="16"/>
  <c r="C35" i="16"/>
  <c r="D35" i="16"/>
  <c r="E35" i="16"/>
  <c r="F35" i="16"/>
  <c r="G35" i="16"/>
  <c r="H35" i="16"/>
  <c r="A36" i="16"/>
  <c r="B36" i="16"/>
  <c r="C36" i="16"/>
  <c r="D36" i="16"/>
  <c r="E36" i="16"/>
  <c r="F36" i="16"/>
  <c r="G36" i="16"/>
  <c r="H36" i="16"/>
  <c r="A37" i="16"/>
  <c r="B37" i="16"/>
  <c r="C37" i="16"/>
  <c r="D37" i="16"/>
  <c r="E37" i="16"/>
  <c r="F37" i="16"/>
  <c r="G37" i="16"/>
  <c r="H37" i="16"/>
  <c r="A38" i="16"/>
  <c r="B38" i="16"/>
  <c r="C38" i="16"/>
  <c r="D38" i="16"/>
  <c r="E38" i="16"/>
  <c r="F38" i="16"/>
  <c r="G38" i="16"/>
  <c r="H38" i="16"/>
  <c r="A39" i="16"/>
  <c r="B39" i="16"/>
  <c r="C39" i="16"/>
  <c r="D39" i="16"/>
  <c r="E39" i="16"/>
  <c r="F39" i="16"/>
  <c r="G39" i="16"/>
  <c r="H39" i="16"/>
  <c r="A40" i="16"/>
  <c r="B40" i="16"/>
  <c r="C40" i="16"/>
  <c r="D40" i="16"/>
  <c r="E40" i="16"/>
  <c r="F40" i="16"/>
  <c r="G40" i="16"/>
  <c r="H40" i="16"/>
  <c r="A27" i="16"/>
  <c r="B27" i="16"/>
  <c r="C27" i="16"/>
  <c r="D27" i="16"/>
  <c r="E27" i="16"/>
  <c r="F27" i="16"/>
  <c r="G27" i="16"/>
  <c r="H27" i="16"/>
  <c r="A4" i="16"/>
  <c r="B4" i="16"/>
  <c r="C4" i="16"/>
  <c r="D4" i="16"/>
  <c r="E4" i="16"/>
  <c r="F4" i="16"/>
  <c r="G4" i="16"/>
  <c r="H4" i="16"/>
  <c r="A5" i="16"/>
  <c r="B5" i="16"/>
  <c r="C5" i="16"/>
  <c r="D5" i="16"/>
  <c r="E5" i="16"/>
  <c r="F5" i="16"/>
  <c r="G5" i="16"/>
  <c r="H5" i="16"/>
  <c r="A6" i="16"/>
  <c r="B6" i="16"/>
  <c r="C6" i="16"/>
  <c r="D6" i="16"/>
  <c r="E6" i="16"/>
  <c r="F6" i="16"/>
  <c r="G6" i="16"/>
  <c r="H6" i="16"/>
  <c r="A7" i="16"/>
  <c r="B7" i="16"/>
  <c r="C7" i="16"/>
  <c r="D7" i="16"/>
  <c r="E7" i="16"/>
  <c r="F7" i="16"/>
  <c r="G7" i="16"/>
  <c r="H7" i="16"/>
  <c r="A8" i="16"/>
  <c r="B8" i="16"/>
  <c r="C8" i="16"/>
  <c r="D8" i="16"/>
  <c r="E8" i="16"/>
  <c r="F8" i="16"/>
  <c r="G8" i="16"/>
  <c r="H8" i="16"/>
  <c r="A9" i="16"/>
  <c r="B9" i="16"/>
  <c r="C9" i="16"/>
  <c r="D9" i="16"/>
  <c r="E9" i="16"/>
  <c r="F9" i="16"/>
  <c r="G9" i="16"/>
  <c r="H9" i="16"/>
  <c r="A10" i="16"/>
  <c r="B10" i="16"/>
  <c r="C10" i="16"/>
  <c r="D10" i="16"/>
  <c r="E10" i="16"/>
  <c r="F10" i="16"/>
  <c r="G10" i="16"/>
  <c r="A11" i="16"/>
  <c r="B11" i="16"/>
  <c r="C11" i="16"/>
  <c r="D11" i="16"/>
  <c r="E11" i="16"/>
  <c r="F11" i="16"/>
  <c r="G11" i="16"/>
  <c r="H11" i="16"/>
  <c r="A12" i="16"/>
  <c r="B12" i="16"/>
  <c r="C12" i="16"/>
  <c r="D12" i="16"/>
  <c r="E12" i="16"/>
  <c r="F12" i="16"/>
  <c r="G12" i="16"/>
  <c r="H12" i="16"/>
  <c r="A14" i="16"/>
  <c r="B14" i="16"/>
  <c r="C14" i="16"/>
  <c r="D14" i="16"/>
  <c r="E14" i="16"/>
  <c r="F14" i="16"/>
  <c r="G14" i="16"/>
  <c r="H14" i="16"/>
  <c r="A15" i="16"/>
  <c r="B15" i="16"/>
  <c r="C15" i="16"/>
  <c r="D15" i="16"/>
  <c r="E15" i="16"/>
  <c r="F15" i="16"/>
  <c r="G15" i="16"/>
  <c r="H15" i="16"/>
  <c r="A16" i="16"/>
  <c r="B16" i="16"/>
  <c r="C16" i="16"/>
  <c r="D16" i="16"/>
  <c r="E16" i="16"/>
  <c r="F16" i="16"/>
  <c r="G16" i="16"/>
  <c r="H16" i="16"/>
  <c r="A17" i="16"/>
  <c r="B17" i="16"/>
  <c r="C17" i="16"/>
  <c r="D17" i="16"/>
  <c r="E17" i="16"/>
  <c r="F17" i="16"/>
  <c r="G17" i="16"/>
  <c r="H17" i="16"/>
  <c r="A18" i="16"/>
  <c r="B18" i="16"/>
  <c r="C18" i="16"/>
  <c r="D18" i="16"/>
  <c r="E18" i="16"/>
  <c r="F18" i="16"/>
  <c r="G18" i="16"/>
  <c r="H18" i="16"/>
  <c r="G3" i="16"/>
  <c r="H3" i="16"/>
  <c r="F3" i="16"/>
  <c r="B3" i="16"/>
  <c r="C3" i="16"/>
  <c r="D3" i="16"/>
  <c r="E3" i="16"/>
  <c r="A3" i="16"/>
  <c r="A69" i="15"/>
  <c r="B69" i="15"/>
  <c r="C69" i="15"/>
  <c r="D69" i="15"/>
  <c r="E69" i="15"/>
  <c r="F69" i="15"/>
  <c r="G69" i="15"/>
  <c r="H69" i="15"/>
  <c r="A70" i="15"/>
  <c r="B70" i="15"/>
  <c r="C70" i="15"/>
  <c r="D70" i="15"/>
  <c r="E70" i="15"/>
  <c r="F70" i="15"/>
  <c r="G70" i="15"/>
  <c r="H70" i="15"/>
  <c r="A71" i="15"/>
  <c r="B71" i="15"/>
  <c r="C71" i="15"/>
  <c r="D71" i="15"/>
  <c r="E71" i="15"/>
  <c r="F71" i="15"/>
  <c r="G71" i="15"/>
  <c r="H71" i="15"/>
  <c r="A72" i="15"/>
  <c r="B72" i="15"/>
  <c r="C72" i="15"/>
  <c r="D72" i="15"/>
  <c r="E72" i="15"/>
  <c r="F72" i="15"/>
  <c r="G72" i="15"/>
  <c r="H72" i="15"/>
  <c r="A73" i="15"/>
  <c r="B73" i="15"/>
  <c r="C73" i="15"/>
  <c r="D73" i="15"/>
  <c r="E73" i="15"/>
  <c r="F73" i="15"/>
  <c r="G73" i="15"/>
  <c r="H73" i="15"/>
  <c r="A74" i="15"/>
  <c r="B74" i="15"/>
  <c r="C74" i="15"/>
  <c r="D74" i="15"/>
  <c r="E74" i="15"/>
  <c r="F74" i="15"/>
  <c r="G74" i="15"/>
  <c r="H74" i="15"/>
  <c r="A75" i="15"/>
  <c r="B75" i="15"/>
  <c r="C75" i="15"/>
  <c r="D75" i="15"/>
  <c r="E75" i="15"/>
  <c r="F75" i="15"/>
  <c r="G75" i="15"/>
  <c r="H75" i="15"/>
  <c r="A76" i="15"/>
  <c r="B76" i="15"/>
  <c r="C76" i="15"/>
  <c r="D76" i="15"/>
  <c r="E76" i="15"/>
  <c r="F76" i="15"/>
  <c r="G76" i="15"/>
  <c r="H76" i="15"/>
  <c r="A77" i="15"/>
  <c r="B77" i="15"/>
  <c r="C77" i="15"/>
  <c r="D77" i="15"/>
  <c r="E77" i="15"/>
  <c r="F77" i="15"/>
  <c r="G77" i="15"/>
  <c r="H77" i="15"/>
  <c r="A78" i="15"/>
  <c r="B78" i="15"/>
  <c r="C78" i="15"/>
  <c r="D78" i="15"/>
  <c r="E78" i="15"/>
  <c r="F78" i="15"/>
  <c r="G78" i="15"/>
  <c r="H78" i="15"/>
  <c r="A79" i="15"/>
  <c r="B79" i="15"/>
  <c r="C79" i="15"/>
  <c r="D79" i="15"/>
  <c r="E79" i="15"/>
  <c r="F79" i="15"/>
  <c r="G79" i="15"/>
  <c r="H79" i="15"/>
  <c r="A80" i="15"/>
  <c r="B80" i="15"/>
  <c r="C80" i="15"/>
  <c r="D80" i="15"/>
  <c r="E80" i="15"/>
  <c r="F80" i="15"/>
  <c r="G80" i="15"/>
  <c r="H80" i="15"/>
  <c r="A81" i="15"/>
  <c r="B81" i="15"/>
  <c r="C81" i="15"/>
  <c r="D81" i="15"/>
  <c r="E81" i="15"/>
  <c r="F81" i="15"/>
  <c r="G81" i="15"/>
  <c r="H81" i="15"/>
  <c r="A82" i="15"/>
  <c r="B82" i="15"/>
  <c r="C82" i="15"/>
  <c r="D82" i="15"/>
  <c r="E82" i="15"/>
  <c r="F82" i="15"/>
  <c r="G82" i="15"/>
  <c r="H82" i="15"/>
  <c r="H68" i="15"/>
  <c r="G68" i="15"/>
  <c r="F68" i="15"/>
  <c r="B68" i="15"/>
  <c r="C68" i="15"/>
  <c r="D68" i="15"/>
  <c r="E68" i="15"/>
  <c r="A68" i="15"/>
  <c r="A47" i="15"/>
  <c r="B47" i="15"/>
  <c r="C47" i="15"/>
  <c r="D47" i="15"/>
  <c r="E47" i="15"/>
  <c r="F47" i="15"/>
  <c r="G47" i="15"/>
  <c r="H47" i="15"/>
  <c r="A48" i="15"/>
  <c r="B48" i="15"/>
  <c r="C48" i="15"/>
  <c r="D48" i="15"/>
  <c r="E48" i="15"/>
  <c r="F48" i="15"/>
  <c r="G48" i="15"/>
  <c r="H48" i="15"/>
  <c r="A49" i="15"/>
  <c r="B49" i="15"/>
  <c r="C49" i="15"/>
  <c r="D49" i="15"/>
  <c r="E49" i="15"/>
  <c r="F49" i="15"/>
  <c r="G49" i="15"/>
  <c r="H49" i="15"/>
  <c r="A50" i="15"/>
  <c r="B50" i="15"/>
  <c r="C50" i="15"/>
  <c r="D50" i="15"/>
  <c r="E50" i="15"/>
  <c r="F50" i="15"/>
  <c r="G50" i="15"/>
  <c r="H50" i="15"/>
  <c r="A51" i="15"/>
  <c r="B51" i="15"/>
  <c r="C51" i="15"/>
  <c r="D51" i="15"/>
  <c r="E51" i="15"/>
  <c r="F51" i="15"/>
  <c r="G51" i="15"/>
  <c r="H51" i="15"/>
  <c r="A52" i="15"/>
  <c r="B52" i="15"/>
  <c r="C52" i="15"/>
  <c r="D52" i="15"/>
  <c r="E52" i="15"/>
  <c r="F52" i="15"/>
  <c r="G52" i="15"/>
  <c r="H52" i="15"/>
  <c r="A53" i="15"/>
  <c r="B53" i="15"/>
  <c r="C53" i="15"/>
  <c r="D53" i="15"/>
  <c r="E53" i="15"/>
  <c r="F53" i="15"/>
  <c r="G53" i="15"/>
  <c r="H53" i="15"/>
  <c r="A54" i="15"/>
  <c r="B54" i="15"/>
  <c r="C54" i="15"/>
  <c r="D54" i="15"/>
  <c r="E54" i="15"/>
  <c r="F54" i="15"/>
  <c r="G54" i="15"/>
  <c r="H54" i="15"/>
  <c r="A55" i="15"/>
  <c r="B55" i="15"/>
  <c r="C55" i="15"/>
  <c r="D55" i="15"/>
  <c r="E55" i="15"/>
  <c r="F55" i="15"/>
  <c r="G55" i="15"/>
  <c r="H55" i="15"/>
  <c r="A56" i="15"/>
  <c r="B56" i="15"/>
  <c r="C56" i="15"/>
  <c r="D56" i="15"/>
  <c r="E56" i="15"/>
  <c r="F56" i="15"/>
  <c r="G56" i="15"/>
  <c r="H56" i="15"/>
  <c r="A57" i="15"/>
  <c r="B57" i="15"/>
  <c r="C57" i="15"/>
  <c r="D57" i="15"/>
  <c r="E57" i="15"/>
  <c r="F57" i="15"/>
  <c r="G57" i="15"/>
  <c r="H57" i="15"/>
  <c r="A58" i="15"/>
  <c r="B58" i="15"/>
  <c r="C58" i="15"/>
  <c r="D58" i="15"/>
  <c r="E58" i="15"/>
  <c r="F58" i="15"/>
  <c r="G58" i="15"/>
  <c r="H58" i="15"/>
  <c r="A59" i="15"/>
  <c r="B59" i="15"/>
  <c r="C59" i="15"/>
  <c r="D59" i="15"/>
  <c r="E59" i="15"/>
  <c r="F59" i="15"/>
  <c r="G59" i="15"/>
  <c r="H59" i="15"/>
  <c r="G46" i="15"/>
  <c r="H46" i="15"/>
  <c r="F46" i="15"/>
  <c r="B46" i="15"/>
  <c r="C46" i="15"/>
  <c r="D46" i="15"/>
  <c r="E46" i="15"/>
  <c r="A46" i="15"/>
  <c r="A103" i="14"/>
  <c r="B103" i="14"/>
  <c r="C103" i="14"/>
  <c r="D103" i="14"/>
  <c r="E103" i="14"/>
  <c r="F103" i="14"/>
  <c r="G103" i="14"/>
  <c r="H103" i="14"/>
  <c r="A49" i="14"/>
  <c r="B49" i="14"/>
  <c r="C49" i="14"/>
  <c r="D49" i="14"/>
  <c r="E49" i="14"/>
  <c r="F49" i="14"/>
  <c r="G49" i="14"/>
  <c r="H49" i="14"/>
  <c r="A63" i="13"/>
  <c r="B63" i="13"/>
  <c r="C63" i="13"/>
  <c r="D63" i="13"/>
  <c r="E63" i="13"/>
  <c r="F63" i="13"/>
  <c r="G63" i="13"/>
  <c r="H63" i="13"/>
  <c r="A48" i="13"/>
  <c r="B48" i="13"/>
  <c r="C48" i="13"/>
  <c r="D48" i="13"/>
  <c r="E48" i="13"/>
  <c r="F48" i="13"/>
  <c r="G48" i="13"/>
  <c r="H48" i="13"/>
  <c r="A33" i="13"/>
  <c r="B33" i="13"/>
  <c r="C33" i="13"/>
  <c r="D33" i="13"/>
  <c r="E33" i="13"/>
  <c r="F33" i="13"/>
  <c r="G33" i="13"/>
  <c r="H33" i="13"/>
  <c r="A19" i="15"/>
  <c r="B19" i="15"/>
  <c r="C19" i="15"/>
  <c r="D19" i="15"/>
  <c r="E19" i="15"/>
  <c r="F19" i="15"/>
  <c r="G19" i="15"/>
  <c r="H19" i="15"/>
  <c r="A20" i="15"/>
  <c r="B20" i="15"/>
  <c r="C20" i="15"/>
  <c r="D20" i="15"/>
  <c r="E20" i="15"/>
  <c r="F20" i="15"/>
  <c r="G20" i="15"/>
  <c r="H20" i="15"/>
  <c r="A21" i="15"/>
  <c r="B21" i="15"/>
  <c r="C21" i="15"/>
  <c r="D21" i="15"/>
  <c r="E21" i="15"/>
  <c r="F21" i="15"/>
  <c r="G21" i="15"/>
  <c r="H21" i="15"/>
  <c r="A22" i="15"/>
  <c r="B22" i="15"/>
  <c r="C22" i="15"/>
  <c r="D22" i="15"/>
  <c r="E22" i="15"/>
  <c r="F22" i="15"/>
  <c r="G22" i="15"/>
  <c r="H22" i="15"/>
  <c r="A23" i="15"/>
  <c r="B23" i="15"/>
  <c r="C23" i="15"/>
  <c r="D23" i="15"/>
  <c r="E23" i="15"/>
  <c r="F23" i="15"/>
  <c r="G23" i="15"/>
  <c r="H23" i="15"/>
  <c r="A24" i="15"/>
  <c r="B24" i="15"/>
  <c r="C24" i="15"/>
  <c r="D24" i="15"/>
  <c r="E24" i="15"/>
  <c r="F24" i="15"/>
  <c r="G24" i="15"/>
  <c r="H24" i="15"/>
  <c r="A25" i="15"/>
  <c r="B25" i="15"/>
  <c r="C25" i="15"/>
  <c r="D25" i="15"/>
  <c r="E25" i="15"/>
  <c r="F25" i="15"/>
  <c r="G25" i="15"/>
  <c r="H25" i="15"/>
  <c r="A26" i="15"/>
  <c r="B26" i="15"/>
  <c r="C26" i="15"/>
  <c r="D26" i="15"/>
  <c r="E26" i="15"/>
  <c r="F26" i="15"/>
  <c r="G26" i="15"/>
  <c r="H26" i="15"/>
  <c r="A27" i="15"/>
  <c r="B27" i="15"/>
  <c r="C27" i="15"/>
  <c r="D27" i="15"/>
  <c r="E27" i="15"/>
  <c r="F27" i="15"/>
  <c r="G27" i="15"/>
  <c r="H27" i="15"/>
  <c r="A28" i="15"/>
  <c r="B28" i="15"/>
  <c r="C28" i="15"/>
  <c r="D28" i="15"/>
  <c r="E28" i="15"/>
  <c r="F28" i="15"/>
  <c r="G28" i="15"/>
  <c r="H28" i="15"/>
  <c r="A29" i="15"/>
  <c r="B29" i="15"/>
  <c r="C29" i="15"/>
  <c r="D29" i="15"/>
  <c r="E29" i="15"/>
  <c r="F29" i="15"/>
  <c r="G29" i="15"/>
  <c r="H29" i="15"/>
  <c r="A30" i="15"/>
  <c r="B30" i="15"/>
  <c r="C30" i="15"/>
  <c r="D30" i="15"/>
  <c r="E30" i="15"/>
  <c r="F30" i="15"/>
  <c r="G30" i="15"/>
  <c r="H30" i="15"/>
  <c r="A31" i="15"/>
  <c r="B31" i="15"/>
  <c r="C31" i="15"/>
  <c r="D31" i="15"/>
  <c r="E31" i="15"/>
  <c r="F31" i="15"/>
  <c r="G31" i="15"/>
  <c r="H31" i="15"/>
  <c r="A32" i="15"/>
  <c r="B32" i="15"/>
  <c r="C32" i="15"/>
  <c r="D32" i="15"/>
  <c r="E32" i="15"/>
  <c r="F32" i="15"/>
  <c r="G32" i="15"/>
  <c r="H32" i="15"/>
  <c r="A4" i="15"/>
  <c r="B4" i="15"/>
  <c r="C4" i="15"/>
  <c r="D4" i="15"/>
  <c r="E4" i="15"/>
  <c r="F4" i="15"/>
  <c r="G4" i="15"/>
  <c r="H4" i="15"/>
  <c r="A5" i="15"/>
  <c r="B5" i="15"/>
  <c r="C5" i="15"/>
  <c r="D5" i="15"/>
  <c r="E5" i="15"/>
  <c r="F5" i="15"/>
  <c r="G5" i="15"/>
  <c r="H5" i="15"/>
  <c r="A6" i="15"/>
  <c r="B6" i="15"/>
  <c r="C6" i="15"/>
  <c r="D6" i="15"/>
  <c r="E6" i="15"/>
  <c r="F6" i="15"/>
  <c r="G6" i="15"/>
  <c r="H6" i="15"/>
  <c r="A7" i="15"/>
  <c r="B7" i="15"/>
  <c r="C7" i="15"/>
  <c r="D7" i="15"/>
  <c r="E7" i="15"/>
  <c r="F7" i="15"/>
  <c r="G7" i="15"/>
  <c r="H7" i="15"/>
  <c r="A8" i="15"/>
  <c r="B8" i="15"/>
  <c r="C8" i="15"/>
  <c r="D8" i="15"/>
  <c r="E8" i="15"/>
  <c r="F8" i="15"/>
  <c r="G8" i="15"/>
  <c r="H8" i="15"/>
  <c r="A9" i="15"/>
  <c r="B9" i="15"/>
  <c r="C9" i="15"/>
  <c r="D9" i="15"/>
  <c r="E9" i="15"/>
  <c r="F9" i="15"/>
  <c r="G9" i="15"/>
  <c r="H9" i="15"/>
  <c r="A10" i="15"/>
  <c r="B10" i="15"/>
  <c r="C10" i="15"/>
  <c r="D10" i="15"/>
  <c r="E10" i="15"/>
  <c r="F10" i="15"/>
  <c r="G10" i="15"/>
  <c r="H10" i="15"/>
  <c r="A11" i="15"/>
  <c r="B11" i="15"/>
  <c r="C11" i="15"/>
  <c r="D11" i="15"/>
  <c r="E11" i="15"/>
  <c r="F11" i="15"/>
  <c r="G11" i="15"/>
  <c r="H11" i="15"/>
  <c r="A12" i="15"/>
  <c r="B12" i="15"/>
  <c r="C12" i="15"/>
  <c r="D12" i="15"/>
  <c r="E12" i="15"/>
  <c r="F12" i="15"/>
  <c r="G12" i="15"/>
  <c r="H12" i="15"/>
  <c r="A14" i="15"/>
  <c r="B14" i="15"/>
  <c r="C14" i="15"/>
  <c r="D14" i="15"/>
  <c r="E14" i="15"/>
  <c r="F14" i="15"/>
  <c r="G14" i="15"/>
  <c r="H14" i="15"/>
  <c r="A15" i="15"/>
  <c r="B15" i="15"/>
  <c r="C15" i="15"/>
  <c r="D15" i="15"/>
  <c r="E15" i="15"/>
  <c r="F15" i="15"/>
  <c r="G15" i="15"/>
  <c r="H15" i="15"/>
  <c r="A16" i="15"/>
  <c r="B16" i="15"/>
  <c r="C16" i="15"/>
  <c r="D16" i="15"/>
  <c r="E16" i="15"/>
  <c r="F16" i="15"/>
  <c r="G16" i="15"/>
  <c r="H16" i="15"/>
  <c r="A17" i="15"/>
  <c r="B17" i="15"/>
  <c r="C17" i="15"/>
  <c r="D17" i="15"/>
  <c r="E17" i="15"/>
  <c r="F17" i="15"/>
  <c r="G17" i="15"/>
  <c r="H17" i="15"/>
  <c r="A18" i="15"/>
  <c r="B18" i="15"/>
  <c r="C18" i="15"/>
  <c r="D18" i="15"/>
  <c r="E18" i="15"/>
  <c r="F18" i="15"/>
  <c r="G18" i="15"/>
  <c r="H18" i="15"/>
  <c r="G3" i="15"/>
  <c r="H3" i="15"/>
  <c r="F3" i="15"/>
  <c r="B3" i="15"/>
  <c r="C3" i="15"/>
  <c r="D3" i="15"/>
  <c r="E3" i="15"/>
  <c r="A3" i="15"/>
  <c r="A89" i="14"/>
  <c r="B89" i="14"/>
  <c r="C89" i="14"/>
  <c r="D89" i="14"/>
  <c r="E89" i="14"/>
  <c r="F89" i="14"/>
  <c r="G89" i="14"/>
  <c r="H89" i="14"/>
  <c r="A90" i="14"/>
  <c r="B90" i="14"/>
  <c r="C90" i="14"/>
  <c r="D90" i="14"/>
  <c r="E90" i="14"/>
  <c r="F90" i="14"/>
  <c r="G90" i="14"/>
  <c r="H90" i="14"/>
  <c r="A91" i="14"/>
  <c r="B91" i="14"/>
  <c r="C91" i="14"/>
  <c r="D91" i="14"/>
  <c r="E91" i="14"/>
  <c r="F91" i="14"/>
  <c r="G91" i="14"/>
  <c r="H91" i="14"/>
  <c r="A92" i="14"/>
  <c r="B92" i="14"/>
  <c r="C92" i="14"/>
  <c r="D92" i="14"/>
  <c r="E92" i="14"/>
  <c r="F92" i="14"/>
  <c r="G92" i="14"/>
  <c r="H92" i="14"/>
  <c r="A93" i="14"/>
  <c r="B93" i="14"/>
  <c r="C93" i="14"/>
  <c r="D93" i="14"/>
  <c r="E93" i="14"/>
  <c r="F93" i="14"/>
  <c r="G93" i="14"/>
  <c r="H93" i="14"/>
  <c r="A94" i="14"/>
  <c r="B94" i="14"/>
  <c r="C94" i="14"/>
  <c r="D94" i="14"/>
  <c r="E94" i="14"/>
  <c r="F94" i="14"/>
  <c r="G94" i="14"/>
  <c r="H94" i="14"/>
  <c r="A95" i="14"/>
  <c r="B95" i="14"/>
  <c r="C95" i="14"/>
  <c r="D95" i="14"/>
  <c r="E95" i="14"/>
  <c r="F95" i="14"/>
  <c r="G95" i="14"/>
  <c r="H95" i="14"/>
  <c r="A96" i="14"/>
  <c r="B96" i="14"/>
  <c r="C96" i="14"/>
  <c r="D96" i="14"/>
  <c r="E96" i="14"/>
  <c r="F96" i="14"/>
  <c r="G96" i="14"/>
  <c r="H96" i="14"/>
  <c r="A97" i="14"/>
  <c r="B97" i="14"/>
  <c r="C97" i="14"/>
  <c r="D97" i="14"/>
  <c r="E97" i="14"/>
  <c r="F97" i="14"/>
  <c r="G97" i="14"/>
  <c r="H97" i="14"/>
  <c r="A98" i="14"/>
  <c r="B98" i="14"/>
  <c r="C98" i="14"/>
  <c r="D98" i="14"/>
  <c r="E98" i="14"/>
  <c r="F98" i="14"/>
  <c r="G98" i="14"/>
  <c r="H98" i="14"/>
  <c r="A99" i="14"/>
  <c r="B99" i="14"/>
  <c r="C99" i="14"/>
  <c r="D99" i="14"/>
  <c r="E99" i="14"/>
  <c r="F99" i="14"/>
  <c r="G99" i="14"/>
  <c r="A100" i="14"/>
  <c r="B100" i="14"/>
  <c r="C100" i="14"/>
  <c r="D100" i="14"/>
  <c r="E100" i="14"/>
  <c r="F100" i="14"/>
  <c r="G100" i="14"/>
  <c r="A101" i="14"/>
  <c r="B101" i="14"/>
  <c r="C101" i="14"/>
  <c r="D101" i="14"/>
  <c r="E101" i="14"/>
  <c r="F101" i="14"/>
  <c r="G101" i="14"/>
  <c r="H101" i="14"/>
  <c r="A102" i="14"/>
  <c r="B102" i="14"/>
  <c r="C102" i="14"/>
  <c r="D102" i="14"/>
  <c r="E102" i="14"/>
  <c r="F102" i="14"/>
  <c r="G102" i="14"/>
  <c r="H102" i="14"/>
  <c r="A70" i="14"/>
  <c r="B70" i="14"/>
  <c r="C70" i="14"/>
  <c r="D70" i="14"/>
  <c r="E70" i="14"/>
  <c r="F70" i="14"/>
  <c r="G70" i="14"/>
  <c r="H70" i="14"/>
  <c r="A71" i="14"/>
  <c r="B71" i="14"/>
  <c r="C71" i="14"/>
  <c r="D71" i="14"/>
  <c r="E71" i="14"/>
  <c r="F71" i="14"/>
  <c r="G71" i="14"/>
  <c r="H71" i="14"/>
  <c r="A72" i="14"/>
  <c r="B72" i="14"/>
  <c r="C72" i="14"/>
  <c r="D72" i="14"/>
  <c r="E72" i="14"/>
  <c r="F72" i="14"/>
  <c r="G72" i="14"/>
  <c r="H72" i="14"/>
  <c r="A73" i="14"/>
  <c r="B73" i="14"/>
  <c r="C73" i="14"/>
  <c r="D73" i="14"/>
  <c r="E73" i="14"/>
  <c r="F73" i="14"/>
  <c r="G73" i="14"/>
  <c r="H73" i="14"/>
  <c r="A74" i="14"/>
  <c r="B74" i="14"/>
  <c r="C74" i="14"/>
  <c r="D74" i="14"/>
  <c r="E74" i="14"/>
  <c r="F74" i="14"/>
  <c r="G74" i="14"/>
  <c r="A75" i="14"/>
  <c r="B75" i="14"/>
  <c r="C75" i="14"/>
  <c r="D75" i="14"/>
  <c r="E75" i="14"/>
  <c r="F75" i="14"/>
  <c r="G75" i="14"/>
  <c r="H75" i="14"/>
  <c r="A76" i="14"/>
  <c r="B76" i="14"/>
  <c r="C76" i="14"/>
  <c r="D76" i="14"/>
  <c r="E76" i="14"/>
  <c r="F76" i="14"/>
  <c r="G76" i="14"/>
  <c r="H76" i="14"/>
  <c r="A77" i="14"/>
  <c r="B77" i="14"/>
  <c r="C77" i="14"/>
  <c r="D77" i="14"/>
  <c r="E77" i="14"/>
  <c r="F77" i="14"/>
  <c r="G77" i="14"/>
  <c r="A78" i="14"/>
  <c r="B78" i="14"/>
  <c r="C78" i="14"/>
  <c r="D78" i="14"/>
  <c r="E78" i="14"/>
  <c r="F78" i="14"/>
  <c r="G78" i="14"/>
  <c r="H78" i="14"/>
  <c r="A79" i="14"/>
  <c r="B79" i="14"/>
  <c r="C79" i="14"/>
  <c r="D79" i="14"/>
  <c r="E79" i="14"/>
  <c r="F79" i="14"/>
  <c r="G79" i="14"/>
  <c r="H79" i="14"/>
  <c r="A80" i="14"/>
  <c r="B80" i="14"/>
  <c r="C80" i="14"/>
  <c r="D80" i="14"/>
  <c r="E80" i="14"/>
  <c r="F80" i="14"/>
  <c r="G80" i="14"/>
  <c r="H80" i="14"/>
  <c r="A81" i="14"/>
  <c r="B81" i="14"/>
  <c r="C81" i="14"/>
  <c r="D81" i="14"/>
  <c r="E81" i="14"/>
  <c r="F81" i="14"/>
  <c r="G81" i="14"/>
  <c r="H81" i="14"/>
  <c r="A35" i="14"/>
  <c r="B35" i="14"/>
  <c r="C35" i="14"/>
  <c r="D35" i="14"/>
  <c r="E35" i="14"/>
  <c r="F35" i="14"/>
  <c r="G35" i="14"/>
  <c r="H35" i="14"/>
  <c r="A36" i="14"/>
  <c r="B36" i="14"/>
  <c r="C36" i="14"/>
  <c r="D36" i="14"/>
  <c r="E36" i="14"/>
  <c r="F36" i="14"/>
  <c r="G36" i="14"/>
  <c r="H36" i="14"/>
  <c r="A37" i="14"/>
  <c r="B37" i="14"/>
  <c r="C37" i="14"/>
  <c r="D37" i="14"/>
  <c r="E37" i="14"/>
  <c r="F37" i="14"/>
  <c r="G37" i="14"/>
  <c r="H37" i="14"/>
  <c r="A38" i="14"/>
  <c r="B38" i="14"/>
  <c r="C38" i="14"/>
  <c r="D38" i="14"/>
  <c r="E38" i="14"/>
  <c r="F38" i="14"/>
  <c r="G38" i="14"/>
  <c r="H38" i="14"/>
  <c r="A39" i="14"/>
  <c r="B39" i="14"/>
  <c r="C39" i="14"/>
  <c r="D39" i="14"/>
  <c r="E39" i="14"/>
  <c r="F39" i="14"/>
  <c r="G39" i="14"/>
  <c r="H39" i="14"/>
  <c r="A40" i="14"/>
  <c r="B40" i="14"/>
  <c r="C40" i="14"/>
  <c r="D40" i="14"/>
  <c r="E40" i="14"/>
  <c r="F40" i="14"/>
  <c r="G40" i="14"/>
  <c r="A41" i="14"/>
  <c r="B41" i="14"/>
  <c r="C41" i="14"/>
  <c r="D41" i="14"/>
  <c r="E41" i="14"/>
  <c r="F41" i="14"/>
  <c r="G41" i="14"/>
  <c r="A42" i="14"/>
  <c r="B42" i="14"/>
  <c r="C42" i="14"/>
  <c r="D42" i="14"/>
  <c r="E42" i="14"/>
  <c r="F42" i="14"/>
  <c r="G42" i="14"/>
  <c r="A43" i="14"/>
  <c r="B43" i="14"/>
  <c r="C43" i="14"/>
  <c r="D43" i="14"/>
  <c r="E43" i="14"/>
  <c r="F43" i="14"/>
  <c r="G43" i="14"/>
  <c r="A44" i="14"/>
  <c r="B44" i="14"/>
  <c r="C44" i="14"/>
  <c r="D44" i="14"/>
  <c r="E44" i="14"/>
  <c r="F44" i="14"/>
  <c r="G44" i="14"/>
  <c r="H44" i="14"/>
  <c r="A45" i="14"/>
  <c r="B45" i="14"/>
  <c r="C45" i="14"/>
  <c r="D45" i="14"/>
  <c r="E45" i="14"/>
  <c r="F45" i="14"/>
  <c r="G45" i="14"/>
  <c r="H45" i="14"/>
  <c r="A46" i="14"/>
  <c r="B46" i="14"/>
  <c r="C46" i="14"/>
  <c r="D46" i="14"/>
  <c r="E46" i="14"/>
  <c r="F46" i="14"/>
  <c r="G46" i="14"/>
  <c r="H46" i="14"/>
  <c r="A47" i="14"/>
  <c r="B47" i="14"/>
  <c r="C47" i="14"/>
  <c r="D47" i="14"/>
  <c r="E47" i="14"/>
  <c r="F47" i="14"/>
  <c r="G47" i="14"/>
  <c r="H47" i="14"/>
  <c r="A48" i="14"/>
  <c r="B48" i="14"/>
  <c r="C48" i="14"/>
  <c r="D48" i="14"/>
  <c r="E48" i="14"/>
  <c r="F48" i="14"/>
  <c r="G48" i="14"/>
  <c r="H48" i="14"/>
  <c r="F4" i="14"/>
  <c r="G4" i="14"/>
  <c r="H4" i="14"/>
  <c r="F5" i="14"/>
  <c r="G5" i="14"/>
  <c r="H5" i="14"/>
  <c r="F6" i="14"/>
  <c r="G6" i="14"/>
  <c r="H6" i="14"/>
  <c r="F7" i="14"/>
  <c r="G7" i="14"/>
  <c r="H7" i="14"/>
  <c r="F8" i="14"/>
  <c r="G8" i="14"/>
  <c r="H8" i="14"/>
  <c r="F9" i="14"/>
  <c r="G9" i="14"/>
  <c r="H9" i="14"/>
  <c r="F10" i="14"/>
  <c r="G10" i="14"/>
  <c r="F11" i="14"/>
  <c r="G11" i="14"/>
  <c r="H11" i="14"/>
  <c r="F12" i="14"/>
  <c r="G12" i="14"/>
  <c r="H12" i="14"/>
  <c r="F14" i="14"/>
  <c r="G14" i="14"/>
  <c r="H14" i="14"/>
  <c r="F15" i="14"/>
  <c r="G15" i="14"/>
  <c r="H15" i="14"/>
  <c r="F16" i="14"/>
  <c r="G16" i="14"/>
  <c r="H16" i="14"/>
  <c r="F17" i="14"/>
  <c r="G17" i="14"/>
  <c r="H17" i="14"/>
  <c r="F18" i="14"/>
  <c r="G18" i="14"/>
  <c r="H18" i="14"/>
  <c r="G3" i="14"/>
  <c r="H3" i="14"/>
  <c r="F3" i="14"/>
  <c r="A4" i="14"/>
  <c r="B4" i="14"/>
  <c r="C4" i="14"/>
  <c r="D4" i="14"/>
  <c r="E4" i="14"/>
  <c r="A5" i="14"/>
  <c r="B5" i="14"/>
  <c r="C5" i="14"/>
  <c r="D5" i="14"/>
  <c r="E5" i="14"/>
  <c r="A6" i="14"/>
  <c r="B6" i="14"/>
  <c r="C6" i="14"/>
  <c r="D6" i="14"/>
  <c r="E6" i="14"/>
  <c r="A7" i="14"/>
  <c r="B7" i="14"/>
  <c r="C7" i="14"/>
  <c r="D7" i="14"/>
  <c r="E7" i="14"/>
  <c r="A8" i="14"/>
  <c r="B8" i="14"/>
  <c r="C8" i="14"/>
  <c r="D8" i="14"/>
  <c r="E8" i="14"/>
  <c r="A9" i="14"/>
  <c r="B9" i="14"/>
  <c r="C9" i="14"/>
  <c r="D9" i="14"/>
  <c r="E9" i="14"/>
  <c r="A10" i="14"/>
  <c r="B10" i="14"/>
  <c r="C10" i="14"/>
  <c r="D10" i="14"/>
  <c r="E10" i="14"/>
  <c r="A11" i="14"/>
  <c r="B11" i="14"/>
  <c r="C11" i="14"/>
  <c r="D11" i="14"/>
  <c r="E11" i="14"/>
  <c r="A12" i="14"/>
  <c r="B12" i="14"/>
  <c r="C12" i="14"/>
  <c r="D12" i="14"/>
  <c r="E12" i="14"/>
  <c r="A14" i="14"/>
  <c r="B14" i="14"/>
  <c r="C14" i="14"/>
  <c r="D14" i="14"/>
  <c r="E14" i="14"/>
  <c r="A15" i="14"/>
  <c r="B15" i="14"/>
  <c r="C15" i="14"/>
  <c r="D15" i="14"/>
  <c r="E15" i="14"/>
  <c r="A16" i="14"/>
  <c r="B16" i="14"/>
  <c r="C16" i="14"/>
  <c r="D16" i="14"/>
  <c r="E16" i="14"/>
  <c r="A17" i="14"/>
  <c r="B17" i="14"/>
  <c r="C17" i="14"/>
  <c r="D17" i="14"/>
  <c r="E17" i="14"/>
  <c r="A18" i="14"/>
  <c r="B18" i="14"/>
  <c r="C18" i="14"/>
  <c r="D18" i="14"/>
  <c r="E18" i="14"/>
  <c r="B3" i="14"/>
  <c r="C3" i="14"/>
  <c r="D3" i="14"/>
  <c r="E3" i="14"/>
  <c r="A3" i="14"/>
  <c r="A49" i="13"/>
  <c r="B49" i="13"/>
  <c r="C49" i="13"/>
  <c r="D49" i="13"/>
  <c r="E49" i="13"/>
  <c r="F49" i="13"/>
  <c r="G49" i="13"/>
  <c r="H49" i="13"/>
  <c r="A50" i="13"/>
  <c r="B50" i="13"/>
  <c r="C50" i="13"/>
  <c r="D50" i="13"/>
  <c r="E50" i="13"/>
  <c r="F50" i="13"/>
  <c r="G50" i="13"/>
  <c r="H50" i="13"/>
  <c r="A51" i="13"/>
  <c r="B51" i="13"/>
  <c r="C51" i="13"/>
  <c r="D51" i="13"/>
  <c r="E51" i="13"/>
  <c r="F51" i="13"/>
  <c r="G51" i="13"/>
  <c r="H51" i="13"/>
  <c r="A52" i="13"/>
  <c r="B52" i="13"/>
  <c r="C52" i="13"/>
  <c r="D52" i="13"/>
  <c r="E52" i="13"/>
  <c r="F52" i="13"/>
  <c r="G52" i="13"/>
  <c r="H52" i="13"/>
  <c r="A53" i="13"/>
  <c r="B53" i="13"/>
  <c r="C53" i="13"/>
  <c r="D53" i="13"/>
  <c r="E53" i="13"/>
  <c r="F53" i="13"/>
  <c r="G53" i="13"/>
  <c r="H53" i="13"/>
  <c r="A54" i="13"/>
  <c r="B54" i="13"/>
  <c r="C54" i="13"/>
  <c r="D54" i="13"/>
  <c r="E54" i="13"/>
  <c r="F54" i="13"/>
  <c r="G54" i="13"/>
  <c r="H54" i="13"/>
  <c r="A55" i="13"/>
  <c r="B55" i="13"/>
  <c r="C55" i="13"/>
  <c r="D55" i="13"/>
  <c r="E55" i="13"/>
  <c r="F55" i="13"/>
  <c r="G55" i="13"/>
  <c r="H55" i="13"/>
  <c r="A56" i="13"/>
  <c r="B56" i="13"/>
  <c r="C56" i="13"/>
  <c r="D56" i="13"/>
  <c r="E56" i="13"/>
  <c r="F56" i="13"/>
  <c r="G56" i="13"/>
  <c r="H56" i="13"/>
  <c r="A57" i="13"/>
  <c r="B57" i="13"/>
  <c r="C57" i="13"/>
  <c r="D57" i="13"/>
  <c r="E57" i="13"/>
  <c r="F57" i="13"/>
  <c r="G57" i="13"/>
  <c r="H57" i="13"/>
  <c r="A58" i="13"/>
  <c r="B58" i="13"/>
  <c r="C58" i="13"/>
  <c r="D58" i="13"/>
  <c r="E58" i="13"/>
  <c r="F58" i="13"/>
  <c r="G58" i="13"/>
  <c r="H58" i="13"/>
  <c r="A59" i="13"/>
  <c r="B59" i="13"/>
  <c r="C59" i="13"/>
  <c r="D59" i="13"/>
  <c r="E59" i="13"/>
  <c r="F59" i="13"/>
  <c r="G59" i="13"/>
  <c r="H59" i="13"/>
  <c r="A60" i="13"/>
  <c r="B60" i="13"/>
  <c r="C60" i="13"/>
  <c r="D60" i="13"/>
  <c r="E60" i="13"/>
  <c r="F60" i="13"/>
  <c r="G60" i="13"/>
  <c r="H60" i="13"/>
  <c r="A61" i="13"/>
  <c r="B61" i="13"/>
  <c r="C61" i="13"/>
  <c r="D61" i="13"/>
  <c r="E61" i="13"/>
  <c r="F61" i="13"/>
  <c r="G61" i="13"/>
  <c r="H61" i="13"/>
  <c r="A62" i="13"/>
  <c r="B62" i="13"/>
  <c r="C62" i="13"/>
  <c r="D62" i="13"/>
  <c r="E62" i="13"/>
  <c r="F62" i="13"/>
  <c r="G62" i="13"/>
  <c r="H62" i="13"/>
  <c r="A34" i="13"/>
  <c r="B34" i="13"/>
  <c r="C34" i="13"/>
  <c r="D34" i="13"/>
  <c r="E34" i="13"/>
  <c r="F34" i="13"/>
  <c r="G34" i="13"/>
  <c r="H34" i="13"/>
  <c r="A35" i="13"/>
  <c r="B35" i="13"/>
  <c r="C35" i="13"/>
  <c r="D35" i="13"/>
  <c r="E35" i="13"/>
  <c r="F35" i="13"/>
  <c r="G35" i="13"/>
  <c r="H35" i="13"/>
  <c r="A36" i="13"/>
  <c r="B36" i="13"/>
  <c r="C36" i="13"/>
  <c r="D36" i="13"/>
  <c r="E36" i="13"/>
  <c r="F36" i="13"/>
  <c r="G36" i="13"/>
  <c r="H36" i="13"/>
  <c r="A37" i="13"/>
  <c r="B37" i="13"/>
  <c r="C37" i="13"/>
  <c r="D37" i="13"/>
  <c r="E37" i="13"/>
  <c r="F37" i="13"/>
  <c r="G37" i="13"/>
  <c r="H37" i="13"/>
  <c r="A38" i="13"/>
  <c r="B38" i="13"/>
  <c r="C38" i="13"/>
  <c r="D38" i="13"/>
  <c r="E38" i="13"/>
  <c r="F38" i="13"/>
  <c r="G38" i="13"/>
  <c r="H38" i="13"/>
  <c r="A39" i="13"/>
  <c r="B39" i="13"/>
  <c r="C39" i="13"/>
  <c r="D39" i="13"/>
  <c r="E39" i="13"/>
  <c r="F39" i="13"/>
  <c r="G39" i="13"/>
  <c r="H39" i="13"/>
  <c r="A40" i="13"/>
  <c r="B40" i="13"/>
  <c r="C40" i="13"/>
  <c r="D40" i="13"/>
  <c r="E40" i="13"/>
  <c r="F40" i="13"/>
  <c r="G40" i="13"/>
  <c r="H40" i="13"/>
  <c r="A41" i="13"/>
  <c r="B41" i="13"/>
  <c r="C41" i="13"/>
  <c r="D41" i="13"/>
  <c r="E41" i="13"/>
  <c r="F41" i="13"/>
  <c r="G41" i="13"/>
  <c r="H41" i="13"/>
  <c r="A42" i="13"/>
  <c r="B42" i="13"/>
  <c r="C42" i="13"/>
  <c r="D42" i="13"/>
  <c r="E42" i="13"/>
  <c r="F42" i="13"/>
  <c r="G42" i="13"/>
  <c r="H42" i="13"/>
  <c r="A43" i="13"/>
  <c r="B43" i="13"/>
  <c r="C43" i="13"/>
  <c r="D43" i="13"/>
  <c r="E43" i="13"/>
  <c r="F43" i="13"/>
  <c r="G43" i="13"/>
  <c r="H43" i="13"/>
  <c r="A44" i="13"/>
  <c r="B44" i="13"/>
  <c r="C44" i="13"/>
  <c r="D44" i="13"/>
  <c r="E44" i="13"/>
  <c r="F44" i="13"/>
  <c r="G44" i="13"/>
  <c r="H44" i="13"/>
  <c r="A45" i="13"/>
  <c r="B45" i="13"/>
  <c r="C45" i="13"/>
  <c r="D45" i="13"/>
  <c r="E45" i="13"/>
  <c r="F45" i="13"/>
  <c r="G45" i="13"/>
  <c r="H45" i="13"/>
  <c r="A46" i="13"/>
  <c r="B46" i="13"/>
  <c r="C46" i="13"/>
  <c r="D46" i="13"/>
  <c r="E46" i="13"/>
  <c r="F46" i="13"/>
  <c r="G46" i="13"/>
  <c r="H46" i="13"/>
  <c r="A47" i="13"/>
  <c r="B47" i="13"/>
  <c r="C47" i="13"/>
  <c r="D47" i="13"/>
  <c r="E47" i="13"/>
  <c r="F47" i="13"/>
  <c r="G47" i="13"/>
  <c r="H47" i="13"/>
  <c r="A19" i="13"/>
  <c r="B19" i="13"/>
  <c r="C19" i="13"/>
  <c r="D19" i="13"/>
  <c r="E19" i="13"/>
  <c r="F19" i="13"/>
  <c r="G19" i="13"/>
  <c r="H19" i="13"/>
  <c r="A20" i="13"/>
  <c r="B20" i="13"/>
  <c r="C20" i="13"/>
  <c r="D20" i="13"/>
  <c r="E20" i="13"/>
  <c r="F20" i="13"/>
  <c r="G20" i="13"/>
  <c r="H20" i="13"/>
  <c r="A21" i="13"/>
  <c r="B21" i="13"/>
  <c r="C21" i="13"/>
  <c r="D21" i="13"/>
  <c r="E21" i="13"/>
  <c r="F21" i="13"/>
  <c r="G21" i="13"/>
  <c r="H21" i="13"/>
  <c r="A22" i="13"/>
  <c r="B22" i="13"/>
  <c r="C22" i="13"/>
  <c r="D22" i="13"/>
  <c r="E22" i="13"/>
  <c r="F22" i="13"/>
  <c r="G22" i="13"/>
  <c r="H22" i="13"/>
  <c r="A23" i="13"/>
  <c r="B23" i="13"/>
  <c r="C23" i="13"/>
  <c r="D23" i="13"/>
  <c r="E23" i="13"/>
  <c r="F23" i="13"/>
  <c r="G23" i="13"/>
  <c r="H23" i="13"/>
  <c r="A24" i="13"/>
  <c r="B24" i="13"/>
  <c r="C24" i="13"/>
  <c r="D24" i="13"/>
  <c r="E24" i="13"/>
  <c r="F24" i="13"/>
  <c r="G24" i="13"/>
  <c r="H24" i="13"/>
  <c r="A25" i="13"/>
  <c r="B25" i="13"/>
  <c r="C25" i="13"/>
  <c r="D25" i="13"/>
  <c r="E25" i="13"/>
  <c r="F25" i="13"/>
  <c r="G25" i="13"/>
  <c r="H25" i="13"/>
  <c r="A26" i="13"/>
  <c r="B26" i="13"/>
  <c r="C26" i="13"/>
  <c r="D26" i="13"/>
  <c r="E26" i="13"/>
  <c r="F26" i="13"/>
  <c r="G26" i="13"/>
  <c r="H26" i="13"/>
  <c r="A27" i="13"/>
  <c r="B27" i="13"/>
  <c r="C27" i="13"/>
  <c r="D27" i="13"/>
  <c r="E27" i="13"/>
  <c r="F27" i="13"/>
  <c r="G27" i="13"/>
  <c r="H27" i="13"/>
  <c r="A28" i="13"/>
  <c r="B28" i="13"/>
  <c r="C28" i="13"/>
  <c r="D28" i="13"/>
  <c r="E28" i="13"/>
  <c r="F28" i="13"/>
  <c r="G28" i="13"/>
  <c r="H28" i="13"/>
  <c r="A29" i="13"/>
  <c r="B29" i="13"/>
  <c r="C29" i="13"/>
  <c r="D29" i="13"/>
  <c r="E29" i="13"/>
  <c r="F29" i="13"/>
  <c r="G29" i="13"/>
  <c r="H29" i="13"/>
  <c r="A30" i="13"/>
  <c r="B30" i="13"/>
  <c r="C30" i="13"/>
  <c r="D30" i="13"/>
  <c r="E30" i="13"/>
  <c r="F30" i="13"/>
  <c r="G30" i="13"/>
  <c r="H30" i="13"/>
  <c r="A31" i="13"/>
  <c r="B31" i="13"/>
  <c r="C31" i="13"/>
  <c r="D31" i="13"/>
  <c r="E31" i="13"/>
  <c r="F31" i="13"/>
  <c r="G31" i="13"/>
  <c r="H31" i="13"/>
  <c r="A32" i="13"/>
  <c r="B32" i="13"/>
  <c r="C32" i="13"/>
  <c r="D32" i="13"/>
  <c r="E32" i="13"/>
  <c r="F32" i="13"/>
  <c r="G32" i="13"/>
  <c r="H32" i="13"/>
  <c r="F4" i="13"/>
  <c r="G4" i="13"/>
  <c r="H4" i="13"/>
  <c r="F5" i="13"/>
  <c r="G5" i="13"/>
  <c r="H5" i="13"/>
  <c r="F6" i="13"/>
  <c r="G6" i="13"/>
  <c r="H6" i="13"/>
  <c r="F7" i="13"/>
  <c r="G7" i="13"/>
  <c r="H7" i="13"/>
  <c r="F8" i="13"/>
  <c r="G8" i="13"/>
  <c r="H8" i="13"/>
  <c r="F9" i="13"/>
  <c r="G9" i="13"/>
  <c r="H9" i="13"/>
  <c r="F10" i="13"/>
  <c r="G10" i="13"/>
  <c r="H10" i="13"/>
  <c r="F11" i="13"/>
  <c r="G11" i="13"/>
  <c r="H11" i="13"/>
  <c r="F12" i="13"/>
  <c r="G12" i="13"/>
  <c r="H12" i="13"/>
  <c r="F14" i="13"/>
  <c r="G14" i="13"/>
  <c r="H14" i="13"/>
  <c r="F15" i="13"/>
  <c r="G15" i="13"/>
  <c r="H15" i="13"/>
  <c r="F16" i="13"/>
  <c r="G16" i="13"/>
  <c r="H16" i="13"/>
  <c r="F17" i="13"/>
  <c r="G17" i="13"/>
  <c r="H17" i="13"/>
  <c r="F18" i="13"/>
  <c r="G18" i="13"/>
  <c r="H18" i="13"/>
  <c r="G3" i="13"/>
  <c r="H3" i="13"/>
  <c r="F3" i="13"/>
  <c r="A4" i="13"/>
  <c r="B4" i="13"/>
  <c r="C4" i="13"/>
  <c r="D4" i="13"/>
  <c r="E4" i="13"/>
  <c r="A5" i="13"/>
  <c r="B5" i="13"/>
  <c r="C5" i="13"/>
  <c r="D5" i="13"/>
  <c r="E5" i="13"/>
  <c r="A6" i="13"/>
  <c r="B6" i="13"/>
  <c r="C6" i="13"/>
  <c r="D6" i="13"/>
  <c r="E6" i="13"/>
  <c r="A7" i="13"/>
  <c r="B7" i="13"/>
  <c r="C7" i="13"/>
  <c r="D7" i="13"/>
  <c r="E7" i="13"/>
  <c r="A8" i="13"/>
  <c r="B8" i="13"/>
  <c r="C8" i="13"/>
  <c r="D8" i="13"/>
  <c r="E8" i="13"/>
  <c r="A9" i="13"/>
  <c r="B9" i="13"/>
  <c r="C9" i="13"/>
  <c r="D9" i="13"/>
  <c r="E9" i="13"/>
  <c r="A10" i="13"/>
  <c r="B10" i="13"/>
  <c r="C10" i="13"/>
  <c r="D10" i="13"/>
  <c r="E10" i="13"/>
  <c r="A11" i="13"/>
  <c r="B11" i="13"/>
  <c r="C11" i="13"/>
  <c r="D11" i="13"/>
  <c r="E11" i="13"/>
  <c r="A12" i="13"/>
  <c r="B12" i="13"/>
  <c r="C12" i="13"/>
  <c r="D12" i="13"/>
  <c r="E12" i="13"/>
  <c r="A14" i="13"/>
  <c r="B14" i="13"/>
  <c r="C14" i="13"/>
  <c r="D14" i="13"/>
  <c r="E14" i="13"/>
  <c r="A15" i="13"/>
  <c r="B15" i="13"/>
  <c r="C15" i="13"/>
  <c r="D15" i="13"/>
  <c r="E15" i="13"/>
  <c r="A16" i="13"/>
  <c r="B16" i="13"/>
  <c r="C16" i="13"/>
  <c r="D16" i="13"/>
  <c r="E16" i="13"/>
  <c r="A17" i="13"/>
  <c r="B17" i="13"/>
  <c r="C17" i="13"/>
  <c r="D17" i="13"/>
  <c r="E17" i="13"/>
  <c r="A18" i="13"/>
  <c r="B18" i="13"/>
  <c r="C18" i="13"/>
  <c r="D18" i="13"/>
  <c r="E18" i="13"/>
  <c r="B3" i="13"/>
  <c r="C3" i="13"/>
  <c r="D3" i="13"/>
  <c r="E3" i="13"/>
  <c r="A3" i="13"/>
  <c r="F49" i="12"/>
  <c r="G49" i="12"/>
  <c r="H49" i="12"/>
  <c r="F50" i="12"/>
  <c r="G50" i="12"/>
  <c r="H50" i="12"/>
  <c r="F51" i="12"/>
  <c r="G51" i="12"/>
  <c r="H51" i="12"/>
  <c r="F52" i="12"/>
  <c r="G52" i="12"/>
  <c r="H52" i="12"/>
  <c r="F53" i="12"/>
  <c r="G53" i="12"/>
  <c r="H53" i="12"/>
  <c r="F54" i="12"/>
  <c r="G54" i="12"/>
  <c r="H54" i="12"/>
  <c r="F55" i="12"/>
  <c r="G55" i="12"/>
  <c r="H55" i="12"/>
  <c r="F56" i="12"/>
  <c r="G56" i="12"/>
  <c r="H56" i="12"/>
  <c r="F57" i="12"/>
  <c r="G57" i="12"/>
  <c r="H57" i="12"/>
  <c r="F58" i="12"/>
  <c r="G58" i="12"/>
  <c r="H58" i="12"/>
  <c r="F59" i="12"/>
  <c r="G59" i="12"/>
  <c r="H59" i="12"/>
  <c r="F60" i="12"/>
  <c r="G60" i="12"/>
  <c r="H60" i="12"/>
  <c r="F61" i="12"/>
  <c r="G61" i="12"/>
  <c r="H61" i="12"/>
  <c r="F62" i="12"/>
  <c r="G62" i="12"/>
  <c r="H62" i="12"/>
  <c r="G48" i="12"/>
  <c r="H48" i="12"/>
  <c r="F48" i="12"/>
  <c r="A49" i="12"/>
  <c r="B49" i="12"/>
  <c r="C49" i="12"/>
  <c r="D49" i="12"/>
  <c r="E49" i="12"/>
  <c r="A50" i="12"/>
  <c r="B50" i="12"/>
  <c r="C50" i="12"/>
  <c r="D50" i="12"/>
  <c r="E50" i="12"/>
  <c r="A51" i="12"/>
  <c r="B51" i="12"/>
  <c r="C51" i="12"/>
  <c r="D51" i="12"/>
  <c r="E51" i="12"/>
  <c r="A52" i="12"/>
  <c r="B52" i="12"/>
  <c r="C52" i="12"/>
  <c r="D52" i="12"/>
  <c r="E52" i="12"/>
  <c r="A53" i="12"/>
  <c r="B53" i="12"/>
  <c r="C53" i="12"/>
  <c r="D53" i="12"/>
  <c r="E53" i="12"/>
  <c r="A54" i="12"/>
  <c r="B54" i="12"/>
  <c r="C54" i="12"/>
  <c r="D54" i="12"/>
  <c r="E54" i="12"/>
  <c r="A55" i="12"/>
  <c r="B55" i="12"/>
  <c r="C55" i="12"/>
  <c r="D55" i="12"/>
  <c r="E55" i="12"/>
  <c r="A56" i="12"/>
  <c r="B56" i="12"/>
  <c r="C56" i="12"/>
  <c r="D56" i="12"/>
  <c r="E56" i="12"/>
  <c r="A57" i="12"/>
  <c r="B57" i="12"/>
  <c r="C57" i="12"/>
  <c r="D57" i="12"/>
  <c r="E57" i="12"/>
  <c r="A58" i="12"/>
  <c r="B58" i="12"/>
  <c r="C58" i="12"/>
  <c r="D58" i="12"/>
  <c r="E58" i="12"/>
  <c r="A59" i="12"/>
  <c r="B59" i="12"/>
  <c r="C59" i="12"/>
  <c r="D59" i="12"/>
  <c r="E59" i="12"/>
  <c r="A60" i="12"/>
  <c r="B60" i="12"/>
  <c r="C60" i="12"/>
  <c r="D60" i="12"/>
  <c r="E60" i="12"/>
  <c r="A61" i="12"/>
  <c r="B61" i="12"/>
  <c r="C61" i="12"/>
  <c r="D61" i="12"/>
  <c r="E61" i="12"/>
  <c r="A62" i="12"/>
  <c r="B62" i="12"/>
  <c r="C62" i="12"/>
  <c r="D62" i="12"/>
  <c r="E62" i="12"/>
  <c r="B48" i="12"/>
  <c r="C48" i="12"/>
  <c r="D48" i="12"/>
  <c r="E48" i="12"/>
  <c r="A48" i="12"/>
  <c r="F34" i="12"/>
  <c r="G34" i="12"/>
  <c r="H34" i="12"/>
  <c r="F35" i="12"/>
  <c r="G35" i="12"/>
  <c r="H35" i="12"/>
  <c r="F36" i="12"/>
  <c r="G36" i="12"/>
  <c r="H36" i="12"/>
  <c r="F37" i="12"/>
  <c r="G37" i="12"/>
  <c r="H37" i="12"/>
  <c r="F38" i="12"/>
  <c r="G38" i="12"/>
  <c r="H38" i="12"/>
  <c r="F39" i="12"/>
  <c r="G39" i="12"/>
  <c r="H39" i="12"/>
  <c r="F40" i="12"/>
  <c r="G40" i="12"/>
  <c r="H40" i="12"/>
  <c r="F41" i="12"/>
  <c r="G41" i="12"/>
  <c r="H41" i="12"/>
  <c r="F42" i="12"/>
  <c r="G42" i="12"/>
  <c r="H42" i="12"/>
  <c r="F43" i="12"/>
  <c r="G43" i="12"/>
  <c r="H43" i="12"/>
  <c r="F44" i="12"/>
  <c r="G44" i="12"/>
  <c r="H44" i="12"/>
  <c r="F45" i="12"/>
  <c r="G45" i="12"/>
  <c r="H45" i="12"/>
  <c r="F46" i="12"/>
  <c r="G46" i="12"/>
  <c r="H46" i="12"/>
  <c r="F47" i="12"/>
  <c r="G47" i="12"/>
  <c r="H47" i="12"/>
  <c r="G33" i="12"/>
  <c r="H33" i="12"/>
  <c r="F33" i="12"/>
  <c r="F19" i="12"/>
  <c r="G19" i="12"/>
  <c r="H19" i="12"/>
  <c r="F20" i="12"/>
  <c r="G20" i="12"/>
  <c r="H20" i="12"/>
  <c r="F21" i="12"/>
  <c r="G21" i="12"/>
  <c r="H21" i="12"/>
  <c r="F22" i="12"/>
  <c r="G22" i="12"/>
  <c r="H22" i="12"/>
  <c r="F23" i="12"/>
  <c r="G23" i="12"/>
  <c r="H23" i="12"/>
  <c r="F24" i="12"/>
  <c r="G24" i="12"/>
  <c r="H24" i="12"/>
  <c r="F25" i="12"/>
  <c r="G25" i="12"/>
  <c r="H25" i="12"/>
  <c r="F26" i="12"/>
  <c r="G26" i="12"/>
  <c r="H26" i="12"/>
  <c r="F27" i="12"/>
  <c r="G27" i="12"/>
  <c r="H27" i="12"/>
  <c r="F28" i="12"/>
  <c r="G28" i="12"/>
  <c r="H28" i="12"/>
  <c r="F29" i="12"/>
  <c r="G29" i="12"/>
  <c r="H29" i="12"/>
  <c r="F30" i="12"/>
  <c r="G30" i="12"/>
  <c r="H30" i="12"/>
  <c r="F31" i="12"/>
  <c r="G31" i="12"/>
  <c r="H31" i="12"/>
  <c r="F32" i="12"/>
  <c r="G32" i="12"/>
  <c r="H32" i="12"/>
  <c r="G18" i="12"/>
  <c r="H18" i="12"/>
  <c r="F18" i="12"/>
  <c r="A34" i="12"/>
  <c r="B34" i="12"/>
  <c r="C34" i="12"/>
  <c r="D34" i="12"/>
  <c r="E34" i="12"/>
  <c r="A35" i="12"/>
  <c r="B35" i="12"/>
  <c r="C35" i="12"/>
  <c r="D35" i="12"/>
  <c r="E35" i="12"/>
  <c r="A36" i="12"/>
  <c r="B36" i="12"/>
  <c r="C36" i="12"/>
  <c r="D36" i="12"/>
  <c r="E36" i="12"/>
  <c r="A37" i="12"/>
  <c r="B37" i="12"/>
  <c r="C37" i="12"/>
  <c r="D37" i="12"/>
  <c r="E37" i="12"/>
  <c r="A38" i="12"/>
  <c r="B38" i="12"/>
  <c r="C38" i="12"/>
  <c r="D38" i="12"/>
  <c r="E38" i="12"/>
  <c r="A39" i="12"/>
  <c r="B39" i="12"/>
  <c r="C39" i="12"/>
  <c r="D39" i="12"/>
  <c r="E39" i="12"/>
  <c r="A40" i="12"/>
  <c r="B40" i="12"/>
  <c r="C40" i="12"/>
  <c r="D40" i="12"/>
  <c r="E40" i="12"/>
  <c r="A41" i="12"/>
  <c r="B41" i="12"/>
  <c r="C41" i="12"/>
  <c r="D41" i="12"/>
  <c r="E41" i="12"/>
  <c r="A42" i="12"/>
  <c r="B42" i="12"/>
  <c r="C42" i="12"/>
  <c r="D42" i="12"/>
  <c r="E42" i="12"/>
  <c r="A43" i="12"/>
  <c r="B43" i="12"/>
  <c r="C43" i="12"/>
  <c r="D43" i="12"/>
  <c r="E43" i="12"/>
  <c r="A44" i="12"/>
  <c r="B44" i="12"/>
  <c r="C44" i="12"/>
  <c r="D44" i="12"/>
  <c r="E44" i="12"/>
  <c r="A45" i="12"/>
  <c r="B45" i="12"/>
  <c r="C45" i="12"/>
  <c r="D45" i="12"/>
  <c r="E45" i="12"/>
  <c r="A46" i="12"/>
  <c r="B46" i="12"/>
  <c r="C46" i="12"/>
  <c r="D46" i="12"/>
  <c r="E46" i="12"/>
  <c r="A47" i="12"/>
  <c r="B47" i="12"/>
  <c r="C47" i="12"/>
  <c r="D47" i="12"/>
  <c r="E47" i="12"/>
  <c r="B33" i="12"/>
  <c r="C33" i="12"/>
  <c r="D33" i="12"/>
  <c r="E33" i="12"/>
  <c r="A33" i="12"/>
  <c r="A4" i="12"/>
  <c r="B4" i="12"/>
  <c r="C4" i="12"/>
  <c r="D4" i="12"/>
  <c r="E4" i="12"/>
  <c r="A5" i="12"/>
  <c r="B5" i="12"/>
  <c r="C5" i="12"/>
  <c r="D5" i="12"/>
  <c r="E5" i="12"/>
  <c r="A6" i="12"/>
  <c r="B6" i="12"/>
  <c r="C6" i="12"/>
  <c r="D6" i="12"/>
  <c r="E6" i="12"/>
  <c r="A7" i="12"/>
  <c r="B7" i="12"/>
  <c r="C7" i="12"/>
  <c r="D7" i="12"/>
  <c r="E7" i="12"/>
  <c r="A8" i="12"/>
  <c r="B8" i="12"/>
  <c r="C8" i="12"/>
  <c r="D8" i="12"/>
  <c r="E8" i="12"/>
  <c r="A9" i="12"/>
  <c r="B9" i="12"/>
  <c r="C9" i="12"/>
  <c r="D9" i="12"/>
  <c r="E9" i="12"/>
  <c r="A10" i="12"/>
  <c r="B10" i="12"/>
  <c r="C10" i="12"/>
  <c r="D10" i="12"/>
  <c r="E10" i="12"/>
  <c r="A11" i="12"/>
  <c r="B11" i="12"/>
  <c r="C11" i="12"/>
  <c r="D11" i="12"/>
  <c r="E11" i="12"/>
  <c r="A12" i="12"/>
  <c r="B12" i="12"/>
  <c r="C12" i="12"/>
  <c r="D12" i="12"/>
  <c r="E12" i="12"/>
  <c r="A13" i="12"/>
  <c r="B13" i="12"/>
  <c r="C13" i="12"/>
  <c r="D13" i="12"/>
  <c r="E13" i="12"/>
  <c r="A14" i="12"/>
  <c r="B14" i="12"/>
  <c r="C14" i="12"/>
  <c r="D14" i="12"/>
  <c r="E14" i="12"/>
  <c r="A15" i="12"/>
  <c r="B15" i="12"/>
  <c r="C15" i="12"/>
  <c r="D15" i="12"/>
  <c r="E15" i="12"/>
  <c r="A16" i="12"/>
  <c r="B16" i="12"/>
  <c r="C16" i="12"/>
  <c r="D16" i="12"/>
  <c r="E16" i="12"/>
  <c r="A17" i="12"/>
  <c r="B17" i="12"/>
  <c r="C17" i="12"/>
  <c r="D17" i="12"/>
  <c r="E17" i="12"/>
  <c r="A19" i="12"/>
  <c r="B19" i="12"/>
  <c r="C19" i="12"/>
  <c r="D19" i="12"/>
  <c r="E19" i="12"/>
  <c r="A20" i="12"/>
  <c r="B20" i="12"/>
  <c r="C20" i="12"/>
  <c r="D20" i="12"/>
  <c r="E20" i="12"/>
  <c r="A21" i="12"/>
  <c r="B21" i="12"/>
  <c r="C21" i="12"/>
  <c r="D21" i="12"/>
  <c r="E21" i="12"/>
  <c r="A22" i="12"/>
  <c r="B22" i="12"/>
  <c r="C22" i="12"/>
  <c r="D22" i="12"/>
  <c r="E22" i="12"/>
  <c r="A23" i="12"/>
  <c r="B23" i="12"/>
  <c r="C23" i="12"/>
  <c r="D23" i="12"/>
  <c r="E23" i="12"/>
  <c r="A24" i="12"/>
  <c r="B24" i="12"/>
  <c r="C24" i="12"/>
  <c r="D24" i="12"/>
  <c r="E24" i="12"/>
  <c r="A25" i="12"/>
  <c r="B25" i="12"/>
  <c r="C25" i="12"/>
  <c r="D25" i="12"/>
  <c r="E25" i="12"/>
  <c r="A26" i="12"/>
  <c r="B26" i="12"/>
  <c r="C26" i="12"/>
  <c r="D26" i="12"/>
  <c r="E26" i="12"/>
  <c r="A27" i="12"/>
  <c r="B27" i="12"/>
  <c r="C27" i="12"/>
  <c r="D27" i="12"/>
  <c r="E27" i="12"/>
  <c r="A28" i="12"/>
  <c r="B28" i="12"/>
  <c r="C28" i="12"/>
  <c r="D28" i="12"/>
  <c r="E28" i="12"/>
  <c r="A29" i="12"/>
  <c r="B29" i="12"/>
  <c r="C29" i="12"/>
  <c r="D29" i="12"/>
  <c r="E29" i="12"/>
  <c r="A30" i="12"/>
  <c r="B30" i="12"/>
  <c r="C30" i="12"/>
  <c r="D30" i="12"/>
  <c r="E30" i="12"/>
  <c r="A31" i="12"/>
  <c r="B31" i="12"/>
  <c r="C31" i="12"/>
  <c r="D31" i="12"/>
  <c r="E31" i="12"/>
  <c r="A32" i="12"/>
  <c r="B32" i="12"/>
  <c r="C32" i="12"/>
  <c r="D32" i="12"/>
  <c r="E32" i="12"/>
  <c r="B18" i="12"/>
  <c r="C18" i="12"/>
  <c r="D18" i="12"/>
  <c r="E18" i="12"/>
  <c r="A18" i="12"/>
  <c r="F4" i="12"/>
  <c r="G4" i="12"/>
  <c r="H4" i="12"/>
  <c r="F5" i="12"/>
  <c r="G5" i="12"/>
  <c r="H5" i="12"/>
  <c r="F6" i="12"/>
  <c r="G6" i="12"/>
  <c r="H6" i="12"/>
  <c r="F7" i="12"/>
  <c r="G7" i="12"/>
  <c r="H7" i="12"/>
  <c r="F8" i="12"/>
  <c r="G8" i="12"/>
  <c r="H8" i="12"/>
  <c r="F9" i="12"/>
  <c r="G9" i="12"/>
  <c r="H9" i="12"/>
  <c r="F10" i="12"/>
  <c r="G10" i="12"/>
  <c r="H10" i="12"/>
  <c r="F11" i="12"/>
  <c r="G11" i="12"/>
  <c r="H11" i="12"/>
  <c r="F12" i="12"/>
  <c r="G12" i="12"/>
  <c r="H12" i="12"/>
  <c r="F13" i="12"/>
  <c r="G13" i="12"/>
  <c r="H13" i="12"/>
  <c r="F14" i="12"/>
  <c r="G14" i="12"/>
  <c r="H14" i="12"/>
  <c r="F15" i="12"/>
  <c r="G15" i="12"/>
  <c r="H15" i="12"/>
  <c r="F16" i="12"/>
  <c r="G16" i="12"/>
  <c r="H16" i="12"/>
  <c r="F17" i="12"/>
  <c r="G17" i="12"/>
  <c r="H17" i="12"/>
  <c r="G3" i="12"/>
  <c r="H3" i="12"/>
  <c r="F3" i="12"/>
  <c r="B3" i="12"/>
  <c r="C3" i="12"/>
  <c r="D3" i="12"/>
  <c r="E3" i="12"/>
  <c r="A3" i="12"/>
  <c r="A55" i="3"/>
  <c r="B55" i="3"/>
  <c r="C55" i="3"/>
  <c r="D55" i="3"/>
  <c r="E55" i="3"/>
  <c r="F55" i="3"/>
  <c r="G55" i="3"/>
  <c r="A56" i="3"/>
  <c r="B56" i="3"/>
  <c r="C56" i="3"/>
  <c r="D56" i="3"/>
  <c r="E56" i="3"/>
  <c r="F56" i="3"/>
  <c r="G56" i="3"/>
  <c r="H56" i="3"/>
  <c r="A57" i="3"/>
  <c r="B57" i="3"/>
  <c r="C57" i="3"/>
  <c r="D57" i="3"/>
  <c r="E57" i="3"/>
  <c r="F57" i="3"/>
  <c r="G57" i="3"/>
  <c r="H57" i="3"/>
  <c r="A58" i="3"/>
  <c r="B58" i="3"/>
  <c r="C58" i="3"/>
  <c r="D58" i="3"/>
  <c r="E58" i="3"/>
  <c r="F58" i="3"/>
  <c r="G58" i="3"/>
  <c r="H58" i="3"/>
  <c r="A59" i="3"/>
  <c r="B59" i="3"/>
  <c r="C59" i="3"/>
  <c r="D59" i="3"/>
  <c r="E59" i="3"/>
  <c r="F59" i="3"/>
  <c r="G59" i="3"/>
  <c r="H59" i="3"/>
  <c r="A60" i="3"/>
  <c r="B60" i="3"/>
  <c r="C60" i="3"/>
  <c r="D60" i="3"/>
  <c r="E60" i="3"/>
  <c r="F60" i="3"/>
  <c r="G60" i="3"/>
  <c r="H60" i="3"/>
  <c r="A61" i="3"/>
  <c r="B61" i="3"/>
  <c r="C61" i="3"/>
  <c r="D61" i="3"/>
  <c r="E61" i="3"/>
  <c r="F61" i="3"/>
  <c r="G61" i="3"/>
  <c r="H61" i="3"/>
  <c r="A62" i="3"/>
  <c r="B62" i="3"/>
  <c r="C62" i="3"/>
  <c r="D62" i="3"/>
  <c r="E62" i="3"/>
  <c r="F62" i="3"/>
  <c r="G62" i="3"/>
  <c r="H62" i="3"/>
  <c r="A63" i="3"/>
  <c r="B63" i="3"/>
  <c r="C63" i="3"/>
  <c r="D63" i="3"/>
  <c r="E63" i="3"/>
  <c r="F63" i="3"/>
  <c r="G63" i="3"/>
  <c r="H63" i="3"/>
  <c r="A64" i="3"/>
  <c r="B64" i="3"/>
  <c r="C64" i="3"/>
  <c r="D64" i="3"/>
  <c r="E64" i="3"/>
  <c r="F64" i="3"/>
  <c r="G64" i="3"/>
  <c r="H64" i="3"/>
  <c r="A65" i="3"/>
  <c r="B65" i="3"/>
  <c r="C65" i="3"/>
  <c r="D65" i="3"/>
  <c r="E65" i="3"/>
  <c r="F65" i="3"/>
  <c r="G65" i="3"/>
  <c r="H65" i="3"/>
  <c r="A66" i="3"/>
  <c r="B66" i="3"/>
  <c r="C66" i="3"/>
  <c r="D66" i="3"/>
  <c r="E66" i="3"/>
  <c r="F66" i="3"/>
  <c r="G66" i="3"/>
  <c r="H66" i="3"/>
  <c r="A67" i="3"/>
  <c r="B67" i="3"/>
  <c r="C67" i="3"/>
  <c r="D67" i="3"/>
  <c r="E67" i="3"/>
  <c r="F67" i="3"/>
  <c r="G67" i="3"/>
  <c r="H67" i="3"/>
  <c r="A68" i="3"/>
  <c r="B68" i="3"/>
  <c r="C68" i="3"/>
  <c r="D68" i="3"/>
  <c r="E68" i="3"/>
  <c r="F68" i="3"/>
  <c r="G68" i="3"/>
  <c r="H68" i="3"/>
  <c r="B54" i="3"/>
  <c r="C54" i="3"/>
  <c r="D54" i="3"/>
  <c r="E54" i="3"/>
  <c r="F54" i="3"/>
  <c r="G54" i="3"/>
  <c r="H54" i="3"/>
  <c r="A54" i="3"/>
  <c r="A34" i="3"/>
  <c r="B34" i="3"/>
  <c r="C34" i="3"/>
  <c r="D34" i="3"/>
  <c r="E34" i="3"/>
  <c r="F34" i="3"/>
  <c r="G34" i="3"/>
  <c r="A35" i="3"/>
  <c r="B35" i="3"/>
  <c r="C35" i="3"/>
  <c r="D35" i="3"/>
  <c r="E35" i="3"/>
  <c r="F35" i="3"/>
  <c r="G35" i="3"/>
  <c r="H35" i="3"/>
  <c r="A36" i="3"/>
  <c r="B36" i="3"/>
  <c r="C36" i="3"/>
  <c r="D36" i="3"/>
  <c r="E36" i="3"/>
  <c r="F36" i="3"/>
  <c r="G36" i="3"/>
  <c r="H36" i="3"/>
  <c r="A37" i="3"/>
  <c r="B37" i="3"/>
  <c r="C37" i="3"/>
  <c r="D37" i="3"/>
  <c r="E37" i="3"/>
  <c r="F37" i="3"/>
  <c r="G37" i="3"/>
  <c r="H37" i="3"/>
  <c r="A38" i="3"/>
  <c r="B38" i="3"/>
  <c r="C38" i="3"/>
  <c r="D38" i="3"/>
  <c r="E38" i="3"/>
  <c r="F38" i="3"/>
  <c r="G38" i="3"/>
  <c r="H38" i="3"/>
  <c r="A39" i="3"/>
  <c r="B39" i="3"/>
  <c r="C39" i="3"/>
  <c r="D39" i="3"/>
  <c r="E39" i="3"/>
  <c r="F39" i="3"/>
  <c r="G39" i="3"/>
  <c r="H39" i="3"/>
  <c r="A40" i="3"/>
  <c r="B40" i="3"/>
  <c r="C40" i="3"/>
  <c r="D40" i="3"/>
  <c r="E40" i="3"/>
  <c r="F40" i="3"/>
  <c r="G40" i="3"/>
  <c r="H40" i="3"/>
  <c r="A41" i="3"/>
  <c r="B41" i="3"/>
  <c r="C41" i="3"/>
  <c r="D41" i="3"/>
  <c r="E41" i="3"/>
  <c r="F41" i="3"/>
  <c r="G41" i="3"/>
  <c r="H41" i="3"/>
  <c r="A42" i="3"/>
  <c r="B42" i="3"/>
  <c r="C42" i="3"/>
  <c r="D42" i="3"/>
  <c r="E42" i="3"/>
  <c r="F42" i="3"/>
  <c r="G42" i="3"/>
  <c r="H42" i="3"/>
  <c r="A43" i="3"/>
  <c r="B43" i="3"/>
  <c r="C43" i="3"/>
  <c r="D43" i="3"/>
  <c r="E43" i="3"/>
  <c r="F43" i="3"/>
  <c r="G43" i="3"/>
  <c r="H43" i="3"/>
  <c r="A44" i="3"/>
  <c r="B44" i="3"/>
  <c r="C44" i="3"/>
  <c r="D44" i="3"/>
  <c r="E44" i="3"/>
  <c r="F44" i="3"/>
  <c r="G44" i="3"/>
  <c r="H44" i="3"/>
  <c r="A45" i="3"/>
  <c r="B45" i="3"/>
  <c r="C45" i="3"/>
  <c r="D45" i="3"/>
  <c r="E45" i="3"/>
  <c r="F45" i="3"/>
  <c r="G45" i="3"/>
  <c r="H45" i="3"/>
  <c r="A46" i="3"/>
  <c r="B46" i="3"/>
  <c r="C46" i="3"/>
  <c r="D46" i="3"/>
  <c r="E46" i="3"/>
  <c r="F46" i="3"/>
  <c r="G46" i="3"/>
  <c r="H46" i="3"/>
  <c r="B33" i="3"/>
  <c r="C33" i="3"/>
  <c r="D33" i="3"/>
  <c r="E33" i="3"/>
  <c r="F33" i="3"/>
  <c r="G33" i="3"/>
  <c r="A33" i="3"/>
  <c r="AO21" i="1"/>
  <c r="AU21" i="1"/>
  <c r="AO22" i="1"/>
  <c r="AU22" i="1"/>
  <c r="AO23" i="1"/>
  <c r="AU23" i="1"/>
  <c r="AO24" i="1"/>
  <c r="AU24" i="1"/>
  <c r="AO25" i="1"/>
  <c r="AU25" i="1"/>
  <c r="AO11" i="1"/>
  <c r="AU11" i="1"/>
  <c r="AO12" i="1"/>
  <c r="AU12" i="1"/>
  <c r="AO13" i="1"/>
  <c r="AU13" i="1"/>
  <c r="AO14" i="1"/>
  <c r="AU14" i="1"/>
  <c r="AO15" i="1"/>
  <c r="AU15" i="1"/>
  <c r="A19" i="3"/>
  <c r="B19" i="3"/>
  <c r="C19" i="3"/>
  <c r="D19" i="3"/>
  <c r="E19" i="3"/>
  <c r="F19" i="3"/>
  <c r="G19" i="3"/>
  <c r="A20" i="3"/>
  <c r="B20" i="3"/>
  <c r="C20" i="3"/>
  <c r="D20" i="3"/>
  <c r="E20" i="3"/>
  <c r="G20" i="3"/>
  <c r="H20" i="3"/>
  <c r="A21" i="3"/>
  <c r="B21" i="3"/>
  <c r="C21" i="3"/>
  <c r="D21" i="3"/>
  <c r="E21" i="3"/>
  <c r="G21" i="3"/>
  <c r="A22" i="3"/>
  <c r="B22" i="3"/>
  <c r="C22" i="3"/>
  <c r="D22" i="3"/>
  <c r="E22" i="3"/>
  <c r="F22" i="3"/>
  <c r="G22" i="3"/>
  <c r="A23" i="3"/>
  <c r="B23" i="3"/>
  <c r="C23" i="3"/>
  <c r="D23" i="3"/>
  <c r="E23" i="3"/>
  <c r="F23" i="3"/>
  <c r="G23" i="3"/>
  <c r="A24" i="3"/>
  <c r="B24" i="3"/>
  <c r="C24" i="3"/>
  <c r="D24" i="3"/>
  <c r="E24" i="3"/>
  <c r="F24" i="3"/>
  <c r="G24" i="3"/>
  <c r="H24" i="3"/>
  <c r="A25" i="3"/>
  <c r="B25" i="3"/>
  <c r="C25" i="3"/>
  <c r="D25" i="3"/>
  <c r="E25" i="3"/>
  <c r="F25" i="3"/>
  <c r="G25" i="3"/>
  <c r="H25" i="3"/>
  <c r="A26" i="3"/>
  <c r="B26" i="3"/>
  <c r="C26" i="3"/>
  <c r="D26" i="3"/>
  <c r="E26" i="3"/>
  <c r="F26" i="3"/>
  <c r="G26" i="3"/>
  <c r="H26" i="3"/>
  <c r="A27" i="3"/>
  <c r="B27" i="3"/>
  <c r="C27" i="3"/>
  <c r="D27" i="3"/>
  <c r="E27" i="3"/>
  <c r="F27" i="3"/>
  <c r="G27" i="3"/>
  <c r="H27" i="3"/>
  <c r="A28" i="3"/>
  <c r="B28" i="3"/>
  <c r="C28" i="3"/>
  <c r="D28" i="3"/>
  <c r="E28" i="3"/>
  <c r="F28" i="3"/>
  <c r="G28" i="3"/>
  <c r="H28" i="3"/>
  <c r="A29" i="3"/>
  <c r="B29" i="3"/>
  <c r="C29" i="3"/>
  <c r="D29" i="3"/>
  <c r="E29" i="3"/>
  <c r="F29" i="3"/>
  <c r="G29" i="3"/>
  <c r="H29" i="3"/>
  <c r="A30" i="3"/>
  <c r="B30" i="3"/>
  <c r="C30" i="3"/>
  <c r="D30" i="3"/>
  <c r="E30" i="3"/>
  <c r="F30" i="3"/>
  <c r="G30" i="3"/>
  <c r="H30" i="3"/>
  <c r="A31" i="3"/>
  <c r="B31" i="3"/>
  <c r="C31" i="3"/>
  <c r="D31" i="3"/>
  <c r="E31" i="3"/>
  <c r="F31" i="3"/>
  <c r="G31" i="3"/>
  <c r="H31" i="3"/>
  <c r="A32" i="3"/>
  <c r="B32" i="3"/>
  <c r="C32" i="3"/>
  <c r="D32" i="3"/>
  <c r="E32" i="3"/>
  <c r="F32" i="3"/>
  <c r="G32" i="3"/>
  <c r="H32" i="3"/>
  <c r="B18" i="3"/>
  <c r="C18" i="3"/>
  <c r="D18" i="3"/>
  <c r="E18" i="3"/>
  <c r="F18" i="3"/>
  <c r="G18" i="3"/>
  <c r="A18" i="3"/>
  <c r="A4" i="3"/>
  <c r="B4" i="3"/>
  <c r="C4" i="3"/>
  <c r="D4" i="3"/>
  <c r="E4" i="3"/>
  <c r="F4" i="3"/>
  <c r="G4" i="3"/>
  <c r="A5" i="3"/>
  <c r="B5" i="3"/>
  <c r="C5" i="3"/>
  <c r="D5" i="3"/>
  <c r="E5" i="3"/>
  <c r="F5" i="3"/>
  <c r="G5" i="3"/>
  <c r="A6" i="3"/>
  <c r="B6" i="3"/>
  <c r="C6" i="3"/>
  <c r="D6" i="3"/>
  <c r="E6" i="3"/>
  <c r="F6" i="3"/>
  <c r="G6" i="3"/>
  <c r="H6" i="3"/>
  <c r="A7" i="3"/>
  <c r="B7" i="3"/>
  <c r="C7" i="3"/>
  <c r="D7" i="3"/>
  <c r="E7" i="3"/>
  <c r="F7" i="3"/>
  <c r="G7" i="3"/>
  <c r="H7" i="3"/>
  <c r="A8" i="3"/>
  <c r="B8" i="3"/>
  <c r="C8" i="3"/>
  <c r="D8" i="3"/>
  <c r="E8" i="3"/>
  <c r="F8" i="3"/>
  <c r="G8" i="3"/>
  <c r="H8" i="3"/>
  <c r="A9" i="3"/>
  <c r="B9" i="3"/>
  <c r="C9" i="3"/>
  <c r="D9" i="3"/>
  <c r="E9" i="3"/>
  <c r="F9" i="3"/>
  <c r="G9" i="3"/>
  <c r="H9" i="3"/>
  <c r="A10" i="3"/>
  <c r="B10" i="3"/>
  <c r="C10" i="3"/>
  <c r="D10" i="3"/>
  <c r="E10" i="3"/>
  <c r="F10" i="3"/>
  <c r="G10" i="3"/>
  <c r="H10" i="3"/>
  <c r="A11" i="3"/>
  <c r="B11" i="3"/>
  <c r="C11" i="3"/>
  <c r="D11" i="3"/>
  <c r="E11" i="3"/>
  <c r="F11" i="3"/>
  <c r="G11" i="3"/>
  <c r="H11" i="3"/>
  <c r="A12" i="3"/>
  <c r="B12" i="3"/>
  <c r="C12" i="3"/>
  <c r="D12" i="3"/>
  <c r="E12" i="3"/>
  <c r="F12" i="3"/>
  <c r="G12" i="3"/>
  <c r="H12" i="3"/>
  <c r="A13" i="3"/>
  <c r="B13" i="3"/>
  <c r="C13" i="3"/>
  <c r="D13" i="3"/>
  <c r="E13" i="3"/>
  <c r="F13" i="3"/>
  <c r="G13" i="3"/>
  <c r="H13" i="3"/>
  <c r="A14" i="3"/>
  <c r="B14" i="3"/>
  <c r="C14" i="3"/>
  <c r="D14" i="3"/>
  <c r="E14" i="3"/>
  <c r="F14" i="3"/>
  <c r="G14" i="3"/>
  <c r="H14" i="3"/>
  <c r="A15" i="3"/>
  <c r="B15" i="3"/>
  <c r="C15" i="3"/>
  <c r="D15" i="3"/>
  <c r="E15" i="3"/>
  <c r="F15" i="3"/>
  <c r="G15" i="3"/>
  <c r="H15" i="3"/>
  <c r="A16" i="3"/>
  <c r="B16" i="3"/>
  <c r="C16" i="3"/>
  <c r="D16" i="3"/>
  <c r="E16" i="3"/>
  <c r="F16" i="3"/>
  <c r="G16" i="3"/>
  <c r="H16" i="3"/>
  <c r="A17" i="3"/>
  <c r="B17" i="3"/>
  <c r="C17" i="3"/>
  <c r="D17" i="3"/>
  <c r="E17" i="3"/>
  <c r="F17" i="3"/>
  <c r="G17" i="3"/>
  <c r="H17" i="3"/>
  <c r="B3" i="3"/>
  <c r="C3" i="3"/>
  <c r="D3" i="3"/>
  <c r="E3" i="3"/>
  <c r="F3" i="3"/>
  <c r="G3" i="3"/>
  <c r="A3" i="3"/>
  <c r="AP88" i="2"/>
  <c r="AV88" i="2"/>
  <c r="AP89" i="2"/>
  <c r="AV89" i="2"/>
  <c r="AP90" i="2"/>
  <c r="AV90" i="2"/>
  <c r="AP91" i="2"/>
  <c r="AV91" i="2"/>
  <c r="AP92" i="2"/>
  <c r="AV92" i="2"/>
  <c r="AP93" i="2"/>
  <c r="AV93" i="2"/>
  <c r="AP94" i="2"/>
  <c r="AV94" i="2"/>
  <c r="AP95" i="2"/>
  <c r="AV95" i="2"/>
  <c r="AP96" i="2"/>
  <c r="AV96" i="2"/>
  <c r="AP97" i="2"/>
  <c r="AV97" i="2"/>
  <c r="AP98" i="2"/>
  <c r="AV98" i="2"/>
  <c r="AP99" i="2"/>
  <c r="AV99" i="2"/>
  <c r="AP104" i="2"/>
  <c r="AV104" i="2"/>
  <c r="AP43" i="2"/>
  <c r="AV43" i="2"/>
  <c r="AP48" i="2"/>
  <c r="AV48" i="2"/>
  <c r="AP14" i="2"/>
  <c r="AV14" i="2"/>
  <c r="AP15" i="2"/>
  <c r="AV15" i="2"/>
  <c r="AP16" i="2"/>
  <c r="AV16" i="2"/>
  <c r="AP17" i="2"/>
  <c r="AV17" i="2"/>
  <c r="AP149" i="2"/>
  <c r="AV149" i="2"/>
  <c r="AP150" i="2"/>
  <c r="AV150" i="2"/>
  <c r="AP151" i="2"/>
  <c r="AV151" i="2"/>
  <c r="AP152" i="2"/>
  <c r="AV152" i="2"/>
  <c r="AP153" i="2"/>
  <c r="AV153" i="2"/>
  <c r="AP154" i="2"/>
  <c r="AV154" i="2"/>
  <c r="AP155" i="2"/>
  <c r="AV155" i="2"/>
  <c r="AP156" i="2"/>
  <c r="AV156" i="2"/>
  <c r="AP157" i="2"/>
  <c r="AV157" i="2"/>
  <c r="AP158" i="2"/>
  <c r="AV158" i="2"/>
  <c r="AP159" i="2"/>
  <c r="AV159" i="2"/>
  <c r="AP160" i="2"/>
  <c r="AV160" i="2"/>
  <c r="AP161" i="2"/>
  <c r="AV161" i="2"/>
  <c r="AP172" i="2"/>
  <c r="AV172" i="2"/>
  <c r="AP148" i="2"/>
  <c r="AV148" i="2"/>
  <c r="AO20" i="1"/>
  <c r="AU20" i="1"/>
  <c r="AO36" i="1"/>
  <c r="AU36" i="1"/>
  <c r="AO37" i="1"/>
  <c r="AU37" i="1"/>
  <c r="AO29" i="1"/>
  <c r="AU29" i="1"/>
  <c r="AO3" i="1"/>
  <c r="AU3" i="1"/>
  <c r="AO4" i="1"/>
  <c r="AU4" i="1"/>
  <c r="AO5" i="1"/>
  <c r="AU5" i="1"/>
  <c r="AO6" i="1"/>
  <c r="AU6" i="1"/>
  <c r="AO7" i="1"/>
  <c r="AU7" i="1"/>
  <c r="AO8" i="1"/>
  <c r="AU8" i="1"/>
  <c r="AO9" i="1"/>
  <c r="AU9" i="1"/>
  <c r="AO10" i="1"/>
  <c r="AU10" i="1"/>
  <c r="AV87" i="2"/>
  <c r="AP87" i="2"/>
  <c r="AV86" i="2"/>
  <c r="AP86" i="2"/>
  <c r="AV42" i="2"/>
  <c r="AP42" i="2"/>
  <c r="AV41" i="2"/>
  <c r="AP41" i="2"/>
  <c r="AV40" i="2"/>
  <c r="AP40" i="2"/>
  <c r="AV39" i="2"/>
  <c r="AP39" i="2"/>
  <c r="AV38" i="2"/>
  <c r="AP38" i="2"/>
  <c r="AV37" i="2"/>
  <c r="AP37" i="2"/>
  <c r="AV36" i="2"/>
  <c r="AP36" i="2"/>
  <c r="AV35" i="2"/>
  <c r="AP35" i="2"/>
  <c r="AV34" i="2"/>
  <c r="AP34" i="2"/>
  <c r="AV33" i="2"/>
  <c r="AP33" i="2"/>
  <c r="AV32" i="2"/>
  <c r="AP32" i="2"/>
  <c r="AV31" i="2"/>
  <c r="AP31" i="2"/>
  <c r="AV30" i="2"/>
  <c r="AP30" i="2"/>
  <c r="AV13" i="2"/>
  <c r="AP13" i="2"/>
  <c r="AV11" i="2"/>
  <c r="AP11" i="2"/>
  <c r="AV10" i="2"/>
  <c r="AP10" i="2"/>
  <c r="AV9" i="2"/>
  <c r="AP9" i="2"/>
  <c r="AV8" i="2"/>
  <c r="AP8" i="2"/>
  <c r="AV7" i="2"/>
  <c r="AP7" i="2"/>
  <c r="AV6" i="2"/>
  <c r="AP6" i="2"/>
  <c r="AV5" i="2"/>
  <c r="AP5" i="2"/>
  <c r="AV4" i="2"/>
  <c r="AP4" i="2"/>
  <c r="AV3" i="2"/>
  <c r="AP3" i="2"/>
  <c r="AV2" i="2"/>
  <c r="AP2" i="2"/>
  <c r="AU71" i="1"/>
  <c r="AO71" i="1"/>
  <c r="AU70" i="1"/>
  <c r="AO70" i="1"/>
  <c r="AU69" i="1"/>
  <c r="AO69" i="1"/>
  <c r="AU68" i="1"/>
  <c r="AO68" i="1"/>
  <c r="AQ68" i="1" s="1"/>
  <c r="AU67" i="1"/>
  <c r="AO67" i="1"/>
  <c r="AQ67" i="1" s="1"/>
  <c r="AU66" i="1"/>
  <c r="AO66" i="1"/>
  <c r="AQ66" i="1" s="1"/>
  <c r="AU65" i="1"/>
  <c r="AO65" i="1"/>
  <c r="AQ65" i="1"/>
  <c r="AU64" i="1"/>
  <c r="AO64" i="1"/>
  <c r="AQ64" i="1" s="1"/>
  <c r="AU63" i="1"/>
  <c r="AO63" i="1"/>
  <c r="AU62" i="1"/>
  <c r="AO62" i="1"/>
  <c r="AQ62" i="1" s="1"/>
  <c r="AU61" i="1"/>
  <c r="AO61" i="1"/>
  <c r="AQ61" i="1" s="1"/>
  <c r="AU60" i="1"/>
  <c r="AO60" i="1"/>
  <c r="AQ60" i="1"/>
  <c r="AU59" i="1"/>
  <c r="AO59" i="1"/>
  <c r="AQ59" i="1" s="1"/>
  <c r="AU58" i="1"/>
  <c r="AO58" i="1"/>
  <c r="AQ58" i="1" s="1"/>
  <c r="AU57" i="1"/>
  <c r="AO57" i="1"/>
  <c r="AQ57" i="1" s="1"/>
  <c r="AU56" i="1"/>
  <c r="AO56" i="1"/>
  <c r="AU48" i="1"/>
  <c r="AO48" i="1"/>
  <c r="AU47" i="1"/>
  <c r="AO47" i="1"/>
  <c r="AU46" i="1"/>
  <c r="AO46" i="1"/>
  <c r="AU45" i="1"/>
  <c r="AO45" i="1"/>
  <c r="AU44" i="1"/>
  <c r="AO44" i="1"/>
  <c r="AU43" i="1"/>
  <c r="AO43" i="1"/>
  <c r="AU42" i="1"/>
  <c r="AO42" i="1"/>
  <c r="AU41" i="1"/>
  <c r="AO41" i="1"/>
  <c r="AU40" i="1"/>
  <c r="AO40" i="1"/>
  <c r="AU39" i="1"/>
  <c r="AO39" i="1"/>
  <c r="AU38" i="1"/>
  <c r="AO38" i="1"/>
  <c r="AU35" i="1"/>
  <c r="AO35" i="1"/>
  <c r="AU34" i="1"/>
  <c r="AO34" i="1"/>
  <c r="AU30" i="1"/>
  <c r="AO30" i="1"/>
  <c r="AU28" i="1"/>
  <c r="AO28" i="1"/>
  <c r="AU27" i="1"/>
  <c r="AO27" i="1"/>
  <c r="AU26" i="1"/>
  <c r="AO26" i="1"/>
  <c r="AU19" i="1"/>
  <c r="AO19" i="1"/>
  <c r="AU18" i="1"/>
  <c r="AO18" i="1"/>
  <c r="AU17" i="1"/>
  <c r="AO17" i="1"/>
  <c r="AU16" i="1"/>
  <c r="AO16" i="1"/>
  <c r="AU2" i="1"/>
  <c r="AO2" i="1"/>
</calcChain>
</file>

<file path=xl/sharedStrings.xml><?xml version="1.0" encoding="utf-8"?>
<sst xmlns="http://schemas.openxmlformats.org/spreadsheetml/2006/main" count="1648" uniqueCount="376">
  <si>
    <t>COGNOME</t>
  </si>
  <si>
    <t>NOME</t>
  </si>
  <si>
    <t>QUALIFICA</t>
  </si>
  <si>
    <t>Protocollo contratto</t>
  </si>
  <si>
    <t>RIEPILOGO GIORNI LAVORATI</t>
  </si>
  <si>
    <t>giorni di ferie fruiti</t>
  </si>
  <si>
    <t>gioni sospensione didattica</t>
  </si>
  <si>
    <t>giorni senza retribuzione</t>
  </si>
  <si>
    <t>giorni con retrib. al 30%</t>
  </si>
  <si>
    <t>giorni con retrib. al 50%</t>
  </si>
  <si>
    <t>differenza</t>
  </si>
  <si>
    <t>dal 18 al 30</t>
  </si>
  <si>
    <t>dal 01 al 31</t>
  </si>
  <si>
    <t>dal 01 al 30</t>
  </si>
  <si>
    <t>in sostituzione</t>
  </si>
  <si>
    <t>gioi sospensione didattica</t>
  </si>
  <si>
    <t>note</t>
  </si>
  <si>
    <t>ore settembre 2022</t>
  </si>
  <si>
    <t>tot. giorni settembre 2022</t>
  </si>
  <si>
    <t>ore ottobre 2022</t>
  </si>
  <si>
    <t>tot. giorni ottobre 2022</t>
  </si>
  <si>
    <t>ore novembre 2022</t>
  </si>
  <si>
    <t>tot. giorni novembre 2022</t>
  </si>
  <si>
    <t>ore dicembre 2022</t>
  </si>
  <si>
    <t>tot. giorni dicembre 2022</t>
  </si>
  <si>
    <t>ore gennaio 2023</t>
  </si>
  <si>
    <t>tot. giorni gennaio 2023</t>
  </si>
  <si>
    <t>ore febbraio 2023</t>
  </si>
  <si>
    <t>tot. Giorni febbraio 2023</t>
  </si>
  <si>
    <t>ore marzo 2023</t>
  </si>
  <si>
    <t>tot. Giorni marzo 2023</t>
  </si>
  <si>
    <t>ore aprile 2023</t>
  </si>
  <si>
    <t>tot. Giorni aprile 2023</t>
  </si>
  <si>
    <t>ore maggio 2023</t>
  </si>
  <si>
    <t>tot. Giorni maggio 2023</t>
  </si>
  <si>
    <t>ore giugno 2023</t>
  </si>
  <si>
    <t>tot. Giorni giugno 2023</t>
  </si>
  <si>
    <t>ore luglio 2023</t>
  </si>
  <si>
    <t>tot. Giorni luglio 2023</t>
  </si>
  <si>
    <t>ore agosto 2023</t>
  </si>
  <si>
    <t>tot. Giorni agosto 2023</t>
  </si>
  <si>
    <t>I</t>
  </si>
  <si>
    <t>P</t>
  </si>
  <si>
    <t>S</t>
  </si>
  <si>
    <t>dal 1 al 31</t>
  </si>
  <si>
    <t>dal 1 al 8</t>
  </si>
  <si>
    <t>AA</t>
  </si>
  <si>
    <t>CS</t>
  </si>
  <si>
    <t>AT</t>
  </si>
  <si>
    <t>ore settembre 2023</t>
  </si>
  <si>
    <t>tot. giorni settembre 2023</t>
  </si>
  <si>
    <t>ore ottobre 2023</t>
  </si>
  <si>
    <t>tot. giorni ottobre 2023</t>
  </si>
  <si>
    <t>ore novembre 2023</t>
  </si>
  <si>
    <t>tot. giorni novembre 2023</t>
  </si>
  <si>
    <t>ore dicembre 2023</t>
  </si>
  <si>
    <t>tot. giorni dicembre 2023</t>
  </si>
  <si>
    <t>ore gennaio 2024</t>
  </si>
  <si>
    <t>tot. giorni gennaio 2024</t>
  </si>
  <si>
    <t>ore febbraio 2024</t>
  </si>
  <si>
    <t>tot. Giorni febbraio 2024</t>
  </si>
  <si>
    <t>ore marzo 2024</t>
  </si>
  <si>
    <t>tot. Giorni marzo 2024</t>
  </si>
  <si>
    <t>ore aprile 2024</t>
  </si>
  <si>
    <t>tot. Giorni aprile 2024</t>
  </si>
  <si>
    <t>ore maggio 2024</t>
  </si>
  <si>
    <t>tot. Giorni maggio 2024</t>
  </si>
  <si>
    <t>ore giugno 2024</t>
  </si>
  <si>
    <t>tot. Giorni giugno 2024</t>
  </si>
  <si>
    <t>ore luglio 2024</t>
  </si>
  <si>
    <t>tot. Giorni luglio 2024</t>
  </si>
  <si>
    <t>ore agosto 2024</t>
  </si>
  <si>
    <t>tot. Giorni agosto 2024</t>
  </si>
  <si>
    <t>RIEPILOGO SUPPLENTI BREVI MESE DI SETTEMBRE 2023</t>
  </si>
  <si>
    <t>RIEPILOGO SUPPLENTI BREVI MESE DI OTTOBRE 2023</t>
  </si>
  <si>
    <t>RIEPILOGO SUPPLENTI BREVI MESE DI NOVEMBRE 2023</t>
  </si>
  <si>
    <t>RIEPILOGO SUPPLENTI BREVI MESE DI DICEMBRE 2023</t>
  </si>
  <si>
    <t>RIEPILOGO SUPPLENTI BREVI MESE DI GENNAIO 2024</t>
  </si>
  <si>
    <t>RIEPILOGO SUPPLENTI BREVI MESE DI FEBBRAIO 2024</t>
  </si>
  <si>
    <t>RIEPILOGO SUPPLENTI BREVI MESE DI MARZO 2024</t>
  </si>
  <si>
    <t>RIEPILOGO SUPPLENTI BREVI MESE DI APRILE 2024</t>
  </si>
  <si>
    <t>RIEPILOGO SUPPLENTI BREVI MESE DI MAGGIO 2024</t>
  </si>
  <si>
    <t>RIEPILOGO SUPPLENTI BREVI MESE DI GIUGNO 2024</t>
  </si>
  <si>
    <t>RIEPILOGO SUPPLENTI BREVI MESE DI AGOSTO 2024</t>
  </si>
  <si>
    <t>RIEPILOGO SUPPLENTI BREVI MESE DI LUGLIO 2024</t>
  </si>
  <si>
    <t>tot. giorni luglio 2024</t>
  </si>
  <si>
    <t>ore febbreio 2024</t>
  </si>
  <si>
    <t>tot. giorni febbreio 2024</t>
  </si>
  <si>
    <t>tot. giorni marzo 2024</t>
  </si>
  <si>
    <t>tot. giorni aprile 2024</t>
  </si>
  <si>
    <t>ore smaggio 2024</t>
  </si>
  <si>
    <t>tot. giorni maggio 2024</t>
  </si>
  <si>
    <t>tot. giorni giugno 2024</t>
  </si>
  <si>
    <t>tot. giorni agosto 2024</t>
  </si>
  <si>
    <t>DI PRIMA</t>
  </si>
  <si>
    <t>TOMMASO GIUSEPPE</t>
  </si>
  <si>
    <t>dal 1 al 30</t>
  </si>
  <si>
    <t>dal 1 al 29</t>
  </si>
  <si>
    <t>MASNOVI</t>
  </si>
  <si>
    <t>MARGHERITA</t>
  </si>
  <si>
    <t>PROFETA</t>
  </si>
  <si>
    <t>LUISA</t>
  </si>
  <si>
    <t>dal 5 al 30</t>
  </si>
  <si>
    <t>BOTTICCHIO</t>
  </si>
  <si>
    <t>ANNA MARIA</t>
  </si>
  <si>
    <t>GHEZA</t>
  </si>
  <si>
    <t>MICHELA</t>
  </si>
  <si>
    <t>GASPARINI</t>
  </si>
  <si>
    <t>MONICA</t>
  </si>
  <si>
    <t>AURICCHIO</t>
  </si>
  <si>
    <t>ANTONELLA</t>
  </si>
  <si>
    <t>TORELLA</t>
  </si>
  <si>
    <t>DANIELA</t>
  </si>
  <si>
    <t>CLAUDIA</t>
  </si>
  <si>
    <t>SISTI</t>
  </si>
  <si>
    <t>DONATELLA</t>
  </si>
  <si>
    <t>VIELMI</t>
  </si>
  <si>
    <t>LIDIA</t>
  </si>
  <si>
    <t>SILLISTRINI</t>
  </si>
  <si>
    <t>MADDALENA</t>
  </si>
  <si>
    <t>FRANZONI</t>
  </si>
  <si>
    <t>OLGA</t>
  </si>
  <si>
    <t>ZENDRINI</t>
  </si>
  <si>
    <t>TIZIANA</t>
  </si>
  <si>
    <t>LAINI</t>
  </si>
  <si>
    <t>SABRINA</t>
  </si>
  <si>
    <t>CHIMINELLI</t>
  </si>
  <si>
    <t>NADIA</t>
  </si>
  <si>
    <t>GOSIO</t>
  </si>
  <si>
    <t>SOFIA</t>
  </si>
  <si>
    <t xml:space="preserve">OGLIARI </t>
  </si>
  <si>
    <t>STEFANIA</t>
  </si>
  <si>
    <t>SILVIA</t>
  </si>
  <si>
    <t>MAZZOTTI</t>
  </si>
  <si>
    <t>RESY</t>
  </si>
  <si>
    <t>CORDA</t>
  </si>
  <si>
    <t xml:space="preserve"> GALLO</t>
  </si>
  <si>
    <t>ANTONINO</t>
  </si>
  <si>
    <t>FILIPPI</t>
  </si>
  <si>
    <t>MILENA</t>
  </si>
  <si>
    <t>GARATTINI MONICA</t>
  </si>
  <si>
    <t>dal 9 al 16</t>
  </si>
  <si>
    <t>MONOPOLI</t>
  </si>
  <si>
    <t>FABIO</t>
  </si>
  <si>
    <t xml:space="preserve">CONTI </t>
  </si>
  <si>
    <t>ALESSIA</t>
  </si>
  <si>
    <t>MORANDINI</t>
  </si>
  <si>
    <t>MARZIA</t>
  </si>
  <si>
    <t>TUBIELLO</t>
  </si>
  <si>
    <t>ANDREA</t>
  </si>
  <si>
    <t>COTTI PICCINELLI</t>
  </si>
  <si>
    <t>FURLONI</t>
  </si>
  <si>
    <t>INES</t>
  </si>
  <si>
    <t>GARATTI</t>
  </si>
  <si>
    <t>CINZIA</t>
  </si>
  <si>
    <t>BERTOLETTI</t>
  </si>
  <si>
    <t>GIANLUIGI</t>
  </si>
  <si>
    <t>SALVETTI</t>
  </si>
  <si>
    <t>MARICA</t>
  </si>
  <si>
    <t>MAURI</t>
  </si>
  <si>
    <t>SIMONA</t>
  </si>
  <si>
    <t>REGAZZOLI</t>
  </si>
  <si>
    <t>ANNA</t>
  </si>
  <si>
    <t>PALMA</t>
  </si>
  <si>
    <t>VALERIA</t>
  </si>
  <si>
    <t>GREGORI</t>
  </si>
  <si>
    <t>VALERIO</t>
  </si>
  <si>
    <t>TERMINE</t>
  </si>
  <si>
    <t>GIOVANNI</t>
  </si>
  <si>
    <t>dal 6 al 30</t>
  </si>
  <si>
    <t>TOSI</t>
  </si>
  <si>
    <t>ESTERINA TERESA</t>
  </si>
  <si>
    <t>dal 7 al 30</t>
  </si>
  <si>
    <t>LUCA</t>
  </si>
  <si>
    <t>INCONTRI</t>
  </si>
  <si>
    <t>dal 8 al 30</t>
  </si>
  <si>
    <t>LUCCIOLO</t>
  </si>
  <si>
    <t>GUERINO OSCAR</t>
  </si>
  <si>
    <t>dal 11 al 30</t>
  </si>
  <si>
    <t>GAZZOLI</t>
  </si>
  <si>
    <t>BENEDINI ALICE</t>
  </si>
  <si>
    <t>dal 12 al 30</t>
  </si>
  <si>
    <t>MAGRI CLAUDIA</t>
  </si>
  <si>
    <t>dal 1 al 12</t>
  </si>
  <si>
    <t>CIRONA</t>
  </si>
  <si>
    <t>LUCIA</t>
  </si>
  <si>
    <t>MORESCHI SILVIA</t>
  </si>
  <si>
    <t>dal 1 al 23</t>
  </si>
  <si>
    <t>ERCOLI</t>
  </si>
  <si>
    <t>PAOLA</t>
  </si>
  <si>
    <t>dal 1 al 3</t>
  </si>
  <si>
    <t>dal 4 al 31</t>
  </si>
  <si>
    <t>GELFI</t>
  </si>
  <si>
    <t>CATERINA</t>
  </si>
  <si>
    <t>PENDOLI IRENE</t>
  </si>
  <si>
    <t>dal 13 al 30</t>
  </si>
  <si>
    <t>dal 1 al 11</t>
  </si>
  <si>
    <t>BIGATTI</t>
  </si>
  <si>
    <t>MARTA</t>
  </si>
  <si>
    <t>GOSIO SOFIA</t>
  </si>
  <si>
    <t>dal 1 al 15</t>
  </si>
  <si>
    <t>BAZZONI</t>
  </si>
  <si>
    <t>SCARSI</t>
  </si>
  <si>
    <t>ROBERTA</t>
  </si>
  <si>
    <t>FININI</t>
  </si>
  <si>
    <t>ELENA</t>
  </si>
  <si>
    <t>FERRETTI NADIA</t>
  </si>
  <si>
    <t>dal 14 al 30</t>
  </si>
  <si>
    <t>dal 1 al 18</t>
  </si>
  <si>
    <t>ANTONINI</t>
  </si>
  <si>
    <t>ANNARITA CRISTINA</t>
  </si>
  <si>
    <t>CHIUDINELLI</t>
  </si>
  <si>
    <t>CORDA SABRINA</t>
  </si>
  <si>
    <t>dal 1 al 5</t>
  </si>
  <si>
    <t>SETARO</t>
  </si>
  <si>
    <t>TOMMASO PAOLO</t>
  </si>
  <si>
    <t>NODARI</t>
  </si>
  <si>
    <t>BELLINI</t>
  </si>
  <si>
    <t>RAMPONI VALENTINA</t>
  </si>
  <si>
    <t>dal 20 al 30</t>
  </si>
  <si>
    <t>dal 1 al 17</t>
  </si>
  <si>
    <t>LUISE</t>
  </si>
  <si>
    <t>SARA</t>
  </si>
  <si>
    <t>dal 21 al 30</t>
  </si>
  <si>
    <t>BONOMELLI</t>
  </si>
  <si>
    <t>TEDESCHI FRANCESCA</t>
  </si>
  <si>
    <t>dal 1 al 16</t>
  </si>
  <si>
    <t>TOTTOLI</t>
  </si>
  <si>
    <t>SORRENTINO MASS</t>
  </si>
  <si>
    <t>dal 3 al 31</t>
  </si>
  <si>
    <t>dal 1 al 22</t>
  </si>
  <si>
    <t>BERETTA</t>
  </si>
  <si>
    <t>FRANCESCA</t>
  </si>
  <si>
    <t>GIARELLI ANNALISA</t>
  </si>
  <si>
    <t>dal 26 al 30</t>
  </si>
  <si>
    <t xml:space="preserve">SERLUPINI </t>
  </si>
  <si>
    <t>GIUDICI GIADA</t>
  </si>
  <si>
    <t>dal 9 al 31</t>
  </si>
  <si>
    <t>dal 1 al 10</t>
  </si>
  <si>
    <t>TOSINI</t>
  </si>
  <si>
    <t>ASTERIA</t>
  </si>
  <si>
    <t>dal 7 al 31</t>
  </si>
  <si>
    <t>dal 6 al 23</t>
  </si>
  <si>
    <t>dal 16 al 31</t>
  </si>
  <si>
    <t>BELAFATTI</t>
  </si>
  <si>
    <t>dal 17 al 23</t>
  </si>
  <si>
    <t>GENNARINO</t>
  </si>
  <si>
    <t>NATALE SALV</t>
  </si>
  <si>
    <t>dal 25 al 31</t>
  </si>
  <si>
    <t>RUSSO</t>
  </si>
  <si>
    <t>NICOLA</t>
  </si>
  <si>
    <t>dal 23 al 31</t>
  </si>
  <si>
    <t>dal 19 al 31</t>
  </si>
  <si>
    <t>dal 24 al 31</t>
  </si>
  <si>
    <t>dal 1 al 9</t>
  </si>
  <si>
    <t>SCALVINONI</t>
  </si>
  <si>
    <t>ELISA</t>
  </si>
  <si>
    <t>SCALVENZI LUCREZIA</t>
  </si>
  <si>
    <t>CAGNARDI</t>
  </si>
  <si>
    <t>MARISA</t>
  </si>
  <si>
    <t>-</t>
  </si>
  <si>
    <t>dal 26 al 31</t>
  </si>
  <si>
    <t>dal 20 al 24</t>
  </si>
  <si>
    <t>CHIMINELLI NADIA</t>
  </si>
  <si>
    <t>dal 3 al 12</t>
  </si>
  <si>
    <t>dal 11 al 17</t>
  </si>
  <si>
    <t>dal 13 al 19</t>
  </si>
  <si>
    <t>GRETA</t>
  </si>
  <si>
    <t>SALVETTI MARICA</t>
  </si>
  <si>
    <t>dal 15 al 19</t>
  </si>
  <si>
    <t>SERENA</t>
  </si>
  <si>
    <t>OLIVA MAURA</t>
  </si>
  <si>
    <t xml:space="preserve"> dal 1 al 14</t>
  </si>
  <si>
    <t>PEZZOTTI CINZIA</t>
  </si>
  <si>
    <t>dal 22 al 24</t>
  </si>
  <si>
    <t>BETTONI</t>
  </si>
  <si>
    <t>FEDRIGA MONICA</t>
  </si>
  <si>
    <t>dal 25 al 30</t>
  </si>
  <si>
    <t>dal 1 al 20</t>
  </si>
  <si>
    <t>CIRONA LUCIA</t>
  </si>
  <si>
    <t>dal 30 al 30</t>
  </si>
  <si>
    <t>dal 1 al 7</t>
  </si>
  <si>
    <t>dal 4 al 4</t>
  </si>
  <si>
    <t>dal 5 al 22</t>
  </si>
  <si>
    <t>dal 4 al 6</t>
  </si>
  <si>
    <t>dal 8 al 15</t>
  </si>
  <si>
    <t>dal 16 al 22</t>
  </si>
  <si>
    <t>dal 15 al 21</t>
  </si>
  <si>
    <t>LANFRANCHI CLAUDIA</t>
  </si>
  <si>
    <t>dal 20 al 22</t>
  </si>
  <si>
    <t>dal 8 al 10</t>
  </si>
  <si>
    <t>dal 11 al 31</t>
  </si>
  <si>
    <t>dal 1 al 21</t>
  </si>
  <si>
    <t>dal 16 al 23</t>
  </si>
  <si>
    <t>dal 8 al 31</t>
  </si>
  <si>
    <t>GELSOMINI CHIARA</t>
  </si>
  <si>
    <t>dal 20 al 21</t>
  </si>
  <si>
    <t>dal 22 al 22</t>
  </si>
  <si>
    <t>dal 21 alo 31</t>
  </si>
  <si>
    <t>dal 10 sl 31</t>
  </si>
  <si>
    <t>CALLEGARI</t>
  </si>
  <si>
    <t>MELISSA</t>
  </si>
  <si>
    <t>ALESSI IRENE</t>
  </si>
  <si>
    <t>MININI LAURA</t>
  </si>
  <si>
    <t>dal 24 al 26</t>
  </si>
  <si>
    <t xml:space="preserve">COMENSOLI </t>
  </si>
  <si>
    <t>GIULIA</t>
  </si>
  <si>
    <t>dal 17 al 31</t>
  </si>
  <si>
    <t>dal 31 al 31</t>
  </si>
  <si>
    <t>dal 1 al 2</t>
  </si>
  <si>
    <t>Dal 1 al 21</t>
  </si>
  <si>
    <t>BAZZANA STEFANIA</t>
  </si>
  <si>
    <t>dal 7 al 9</t>
  </si>
  <si>
    <t>DUCOLI</t>
  </si>
  <si>
    <t>PEDERSOLI FLAVIA</t>
  </si>
  <si>
    <t>dal 8 al 11</t>
  </si>
  <si>
    <t>dal 09 al 14</t>
  </si>
  <si>
    <t>dal 12 al 29</t>
  </si>
  <si>
    <t>dal 12 al 12</t>
  </si>
  <si>
    <t xml:space="preserve">LUISE </t>
  </si>
  <si>
    <t>dal 18 al 29</t>
  </si>
  <si>
    <t>ALESSI</t>
  </si>
  <si>
    <t>RAMON</t>
  </si>
  <si>
    <t>BOTTICCHIO RUGGERO</t>
  </si>
  <si>
    <t>dal 21 al 29</t>
  </si>
  <si>
    <t>dal 1 al 27</t>
  </si>
  <si>
    <t>DAMIOLA</t>
  </si>
  <si>
    <t>dal 21 al 23</t>
  </si>
  <si>
    <t>INVERSINI</t>
  </si>
  <si>
    <t>ILENIA</t>
  </si>
  <si>
    <t>BERTA DOLORES</t>
  </si>
  <si>
    <t>dal 20 al 29</t>
  </si>
  <si>
    <t>dal 1 al 6</t>
  </si>
  <si>
    <t>VIELMI LIDIA</t>
  </si>
  <si>
    <t>dal 1 al 4</t>
  </si>
  <si>
    <t>dal 22 al 29</t>
  </si>
  <si>
    <t>dal 15 al 18</t>
  </si>
  <si>
    <t>dal 19 al 21</t>
  </si>
  <si>
    <t>dal 10 al 18</t>
  </si>
  <si>
    <t>dal 6 al 8</t>
  </si>
  <si>
    <t>dal 9 al 20</t>
  </si>
  <si>
    <t>dal 11 al 11</t>
  </si>
  <si>
    <t>dal 22 al 31</t>
  </si>
  <si>
    <t>dal 24 al 24</t>
  </si>
  <si>
    <t>dal a al 23</t>
  </si>
  <si>
    <t>dal 28 al 31</t>
  </si>
  <si>
    <t>dal 1 al 13</t>
  </si>
  <si>
    <t>dal 10 al 30</t>
  </si>
  <si>
    <t>GABOSSI</t>
  </si>
  <si>
    <t>dal 8 al 19</t>
  </si>
  <si>
    <t>dal 21 al 31</t>
  </si>
  <si>
    <t>GREGORI VALERIO</t>
  </si>
  <si>
    <t>dal 06 al 17</t>
  </si>
  <si>
    <t>RICHINI ELISA</t>
  </si>
  <si>
    <t>dal 10 al 23</t>
  </si>
  <si>
    <t>dal 17 al 30</t>
  </si>
  <si>
    <t>dal 24 al 30</t>
  </si>
  <si>
    <t>dal 22 al 30</t>
  </si>
  <si>
    <t>dal 1 al 08</t>
  </si>
  <si>
    <t>dal 25 al 28</t>
  </si>
  <si>
    <t>dal 29 al 30</t>
  </si>
  <si>
    <t>ZILIANI</t>
  </si>
  <si>
    <t>ANNA LISA</t>
  </si>
  <si>
    <t>BONTEMPI SILVIA</t>
  </si>
  <si>
    <t>dal 3 al 4</t>
  </si>
  <si>
    <t>dal 5 al 13</t>
  </si>
  <si>
    <t>dal 14 al 31</t>
  </si>
  <si>
    <t>dal 1 al 07</t>
  </si>
  <si>
    <t>dal 29 al 31</t>
  </si>
  <si>
    <t>dal 1 al 04</t>
  </si>
  <si>
    <t>dal 1  al 31</t>
  </si>
  <si>
    <t>dal 3 al 3</t>
  </si>
  <si>
    <t>dal 13 al 27</t>
  </si>
  <si>
    <t>dal 11 al 14</t>
  </si>
  <si>
    <t>dal 9 al 27</t>
  </si>
  <si>
    <t>dal 10 al 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</si>
</sst>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0]mmm\-yy"/>
    <numFmt numFmtId="165" formatCode="0.0"/>
  </numFmts>
  <fonts count="14" x14ac:knownFonts="1">
    <font>
      <sz val="11"/>
      <color rgb="FF000000"/>
      <name val="Calibri"/>
      <family val="2"/>
      <charset val="1"/>
    </font>
    <font>
      <sz val="10"/>
      <color rgb="FF000000"/>
      <name val="Times New Roman"/>
      <family val="1"/>
      <charset val="1"/>
    </font>
    <font>
      <b/>
      <sz val="11"/>
      <name val="Times New Roman"/>
      <family val="1"/>
      <charset val="1"/>
    </font>
    <font>
      <b/>
      <sz val="10"/>
      <color rgb="FF000000"/>
      <name val="Times New Roman"/>
      <family val="1"/>
      <charset val="1"/>
    </font>
    <font>
      <sz val="10"/>
      <color rgb="FFFF0000"/>
      <name val="Times New Roman"/>
      <family val="1"/>
      <charset val="1"/>
    </font>
    <font>
      <sz val="11"/>
      <name val="Times New Roman"/>
      <family val="1"/>
      <charset val="1"/>
    </font>
    <font>
      <sz val="10"/>
      <name val="Times New Roman"/>
      <family val="1"/>
      <charset val="1"/>
    </font>
    <font>
      <b/>
      <sz val="10"/>
      <name val="Times New Roman"/>
      <family val="1"/>
      <charset val="1"/>
    </font>
    <font>
      <sz val="12"/>
      <name val="Times New Roman"/>
      <family val="1"/>
      <charset val="1"/>
    </font>
    <font>
      <sz val="9"/>
      <name val="Times New Roman"/>
      <family val="1"/>
      <charset val="1"/>
    </font>
    <font>
      <sz val="12"/>
      <color rgb="FF000000"/>
      <name val="Times New Roman"/>
      <family val="1"/>
      <charset val="1"/>
    </font>
    <font>
      <sz val="14"/>
      <color rgb="FF000000"/>
      <name val="Times New Roman"/>
      <family val="1"/>
      <charset val="1"/>
    </font>
    <font>
      <b/>
      <sz val="12"/>
      <name val="Times New Roman"/>
      <family val="1"/>
      <charset val="1"/>
    </font>
    <font>
      <sz val="12"/>
      <color rgb="FFFF0000"/>
      <name val="Times New Roman"/>
      <family val="1"/>
      <charset val="1"/>
    </font>
  </fonts>
  <fills count="13">
    <fill>
      <patternFill patternType="none"/>
    </fill>
    <fill>
      <patternFill patternType="gray125"/>
    </fill>
    <fill>
      <patternFill patternType="solid">
        <fgColor rgb="FFFFCCCC"/>
        <bgColor rgb="FFFFCCFF"/>
      </patternFill>
    </fill>
    <fill>
      <patternFill patternType="solid">
        <fgColor rgb="FFD7E4BD"/>
        <bgColor rgb="FFDBEEF4"/>
      </patternFill>
    </fill>
    <fill>
      <patternFill patternType="solid">
        <fgColor rgb="FFFFCCFF"/>
        <bgColor rgb="FFFFCCCC"/>
      </patternFill>
    </fill>
    <fill>
      <patternFill patternType="solid">
        <fgColor rgb="FFB3A2C7"/>
        <bgColor rgb="FFC0C0C0"/>
      </patternFill>
    </fill>
    <fill>
      <patternFill patternType="solid">
        <fgColor rgb="FFFFFF00"/>
        <bgColor rgb="FFCCFF33"/>
      </patternFill>
    </fill>
    <fill>
      <patternFill patternType="solid">
        <fgColor rgb="FFDBEEF4"/>
        <bgColor rgb="FFCCFFFF"/>
      </patternFill>
    </fill>
    <fill>
      <patternFill patternType="solid">
        <fgColor rgb="FFFFC000"/>
        <bgColor rgb="FFFF9900"/>
      </patternFill>
    </fill>
    <fill>
      <patternFill patternType="solid">
        <fgColor rgb="FFCCFF33"/>
        <bgColor rgb="FFFFFF00"/>
      </patternFill>
    </fill>
    <fill>
      <patternFill patternType="solid">
        <fgColor rgb="FFFFFF66"/>
        <bgColor rgb="FFCCFF33"/>
      </patternFill>
    </fill>
    <fill>
      <patternFill patternType="solid">
        <fgColor rgb="FF66CCFF"/>
        <bgColor rgb="FF33CCCC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04">
    <xf numFmtId="0" fontId="0" fillId="0" borderId="0" xfId="0"/>
    <xf numFmtId="0" fontId="6" fillId="10" borderId="1" xfId="0" applyFont="1" applyFill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left" vertical="center" textRotation="90" wrapText="1"/>
    </xf>
    <xf numFmtId="0" fontId="2" fillId="2" borderId="1" xfId="0" applyFont="1" applyFill="1" applyBorder="1" applyAlignment="1">
      <alignment horizontal="center" vertical="center" textRotation="90" wrapText="1"/>
    </xf>
    <xf numFmtId="164" fontId="2" fillId="2" borderId="1" xfId="0" applyNumberFormat="1" applyFont="1" applyFill="1" applyBorder="1" applyAlignment="1">
      <alignment horizontal="center" vertical="center" textRotation="90" wrapText="1"/>
    </xf>
    <xf numFmtId="0" fontId="2" fillId="3" borderId="1" xfId="0" applyFont="1" applyFill="1" applyBorder="1" applyAlignment="1">
      <alignment horizontal="center" vertical="center" textRotation="90" wrapText="1"/>
    </xf>
    <xf numFmtId="0" fontId="2" fillId="4" borderId="1" xfId="0" applyFont="1" applyFill="1" applyBorder="1" applyAlignment="1">
      <alignment horizontal="center" vertical="center" textRotation="90" wrapText="1"/>
    </xf>
    <xf numFmtId="0" fontId="2" fillId="5" borderId="1" xfId="0" applyFont="1" applyFill="1" applyBorder="1" applyAlignment="1">
      <alignment horizontal="center" vertical="center" textRotation="90" wrapText="1"/>
    </xf>
    <xf numFmtId="0" fontId="2" fillId="6" borderId="1" xfId="0" applyFont="1" applyFill="1" applyBorder="1" applyAlignment="1">
      <alignment horizontal="center" vertical="center" textRotation="90" wrapText="1"/>
    </xf>
    <xf numFmtId="0" fontId="2" fillId="7" borderId="1" xfId="0" applyFont="1" applyFill="1" applyBorder="1" applyAlignment="1">
      <alignment horizontal="center" vertical="center" textRotation="90" wrapText="1"/>
    </xf>
    <xf numFmtId="0" fontId="2" fillId="8" borderId="1" xfId="0" applyFont="1" applyFill="1" applyBorder="1" applyAlignment="1">
      <alignment horizontal="center" vertical="center" textRotation="90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5" fillId="9" borderId="1" xfId="0" applyFont="1" applyFill="1" applyBorder="1" applyAlignment="1">
      <alignment horizontal="left" vertical="center"/>
    </xf>
    <xf numFmtId="0" fontId="5" fillId="9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5" fillId="10" borderId="1" xfId="0" applyFont="1" applyFill="1" applyBorder="1" applyAlignment="1">
      <alignment horizontal="left" vertical="center"/>
    </xf>
    <xf numFmtId="0" fontId="5" fillId="10" borderId="1" xfId="0" applyFont="1" applyFill="1" applyBorder="1" applyAlignment="1">
      <alignment horizontal="center" vertical="center" wrapText="1"/>
    </xf>
    <xf numFmtId="0" fontId="5" fillId="10" borderId="1" xfId="0" applyFont="1" applyFill="1" applyBorder="1" applyAlignment="1">
      <alignment horizontal="center" vertical="center"/>
    </xf>
    <xf numFmtId="0" fontId="5" fillId="10" borderId="1" xfId="0" applyFont="1" applyFill="1" applyBorder="1" applyAlignment="1">
      <alignment vertical="center"/>
    </xf>
    <xf numFmtId="0" fontId="5" fillId="8" borderId="1" xfId="0" applyFont="1" applyFill="1" applyBorder="1" applyAlignment="1">
      <alignment horizontal="left" vertical="center"/>
    </xf>
    <xf numFmtId="0" fontId="5" fillId="8" borderId="1" xfId="0" applyFont="1" applyFill="1" applyBorder="1" applyAlignment="1">
      <alignment horizontal="center" vertical="center"/>
    </xf>
    <xf numFmtId="0" fontId="5" fillId="11" borderId="1" xfId="0" applyFont="1" applyFill="1" applyBorder="1" applyAlignment="1">
      <alignment horizontal="left" vertical="center"/>
    </xf>
    <xf numFmtId="0" fontId="5" fillId="11" borderId="1" xfId="0" applyFont="1" applyFill="1" applyBorder="1" applyAlignment="1">
      <alignment horizontal="center" vertical="center"/>
    </xf>
    <xf numFmtId="0" fontId="5" fillId="11" borderId="2" xfId="0" applyFont="1" applyFill="1" applyBorder="1" applyAlignment="1">
      <alignment vertical="center"/>
    </xf>
    <xf numFmtId="0" fontId="5" fillId="11" borderId="3" xfId="0" applyFont="1" applyFill="1" applyBorder="1" applyAlignment="1">
      <alignment horizontal="left" vertical="center"/>
    </xf>
    <xf numFmtId="0" fontId="5" fillId="11" borderId="4" xfId="0" applyFont="1" applyFill="1" applyBorder="1" applyAlignment="1">
      <alignment vertical="center"/>
    </xf>
    <xf numFmtId="0" fontId="5" fillId="11" borderId="2" xfId="0" applyFont="1" applyFill="1" applyBorder="1" applyAlignment="1">
      <alignment horizontal="left" vertical="center"/>
    </xf>
    <xf numFmtId="0" fontId="5" fillId="11" borderId="1" xfId="0" applyFont="1" applyFill="1" applyBorder="1" applyAlignment="1">
      <alignment vertical="center"/>
    </xf>
    <xf numFmtId="0" fontId="7" fillId="2" borderId="1" xfId="0" applyFont="1" applyFill="1" applyBorder="1" applyAlignment="1">
      <alignment horizontal="left" vertical="center" textRotation="90" wrapText="1"/>
    </xf>
    <xf numFmtId="0" fontId="7" fillId="2" borderId="1" xfId="0" applyFont="1" applyFill="1" applyBorder="1" applyAlignment="1">
      <alignment horizontal="center" vertical="center" textRotation="90" wrapText="1"/>
    </xf>
    <xf numFmtId="0" fontId="7" fillId="3" borderId="1" xfId="0" applyFont="1" applyFill="1" applyBorder="1" applyAlignment="1">
      <alignment horizontal="center" vertical="center" textRotation="90" wrapText="1"/>
    </xf>
    <xf numFmtId="0" fontId="7" fillId="4" borderId="1" xfId="0" applyFont="1" applyFill="1" applyBorder="1" applyAlignment="1">
      <alignment horizontal="center" vertical="center" textRotation="90" wrapText="1"/>
    </xf>
    <xf numFmtId="0" fontId="7" fillId="5" borderId="1" xfId="0" applyFont="1" applyFill="1" applyBorder="1" applyAlignment="1">
      <alignment horizontal="center" vertical="center" textRotation="90" wrapText="1"/>
    </xf>
    <xf numFmtId="0" fontId="7" fillId="6" borderId="1" xfId="0" applyFont="1" applyFill="1" applyBorder="1" applyAlignment="1">
      <alignment horizontal="center" vertical="center" textRotation="90" wrapText="1"/>
    </xf>
    <xf numFmtId="0" fontId="7" fillId="7" borderId="1" xfId="0" applyFont="1" applyFill="1" applyBorder="1" applyAlignment="1">
      <alignment horizontal="center" vertical="center" textRotation="90" wrapText="1"/>
    </xf>
    <xf numFmtId="0" fontId="7" fillId="8" borderId="1" xfId="0" applyFont="1" applyFill="1" applyBorder="1" applyAlignment="1">
      <alignment horizontal="center" vertical="center" textRotation="90" wrapText="1"/>
    </xf>
    <xf numFmtId="0" fontId="6" fillId="9" borderId="1" xfId="0" applyFont="1" applyFill="1" applyBorder="1" applyAlignment="1">
      <alignment vertical="center"/>
    </xf>
    <xf numFmtId="0" fontId="6" fillId="9" borderId="1" xfId="0" applyFont="1" applyFill="1" applyBorder="1" applyAlignment="1">
      <alignment horizontal="center" vertical="center"/>
    </xf>
    <xf numFmtId="0" fontId="8" fillId="9" borderId="1" xfId="0" applyFont="1" applyFill="1" applyBorder="1" applyAlignment="1">
      <alignment horizontal="center" vertical="center"/>
    </xf>
    <xf numFmtId="0" fontId="6" fillId="9" borderId="1" xfId="0" applyFont="1" applyFill="1" applyBorder="1" applyAlignment="1">
      <alignment horizontal="left" vertical="center"/>
    </xf>
    <xf numFmtId="0" fontId="6" fillId="10" borderId="1" xfId="0" applyFont="1" applyFill="1" applyBorder="1" applyAlignment="1">
      <alignment horizontal="center" vertical="center"/>
    </xf>
    <xf numFmtId="0" fontId="8" fillId="10" borderId="1" xfId="0" applyFont="1" applyFill="1" applyBorder="1" applyAlignment="1">
      <alignment horizontal="center" vertical="center"/>
    </xf>
    <xf numFmtId="0" fontId="6" fillId="8" borderId="1" xfId="0" applyFont="1" applyFill="1" applyBorder="1" applyAlignment="1">
      <alignment horizontal="left" vertical="center"/>
    </xf>
    <xf numFmtId="0" fontId="6" fillId="8" borderId="1" xfId="0" applyFont="1" applyFill="1" applyBorder="1" applyAlignment="1">
      <alignment horizontal="center" vertical="center"/>
    </xf>
    <xf numFmtId="0" fontId="8" fillId="8" borderId="1" xfId="0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6" fillId="8" borderId="3" xfId="0" applyFont="1" applyFill="1" applyBorder="1" applyAlignment="1">
      <alignment horizontal="center" vertical="center"/>
    </xf>
    <xf numFmtId="0" fontId="6" fillId="11" borderId="3" xfId="0" applyFont="1" applyFill="1" applyBorder="1" applyAlignment="1">
      <alignment horizontal="left" vertical="center"/>
    </xf>
    <xf numFmtId="0" fontId="6" fillId="11" borderId="3" xfId="0" applyFont="1" applyFill="1" applyBorder="1" applyAlignment="1">
      <alignment horizontal="center" vertical="center"/>
    </xf>
    <xf numFmtId="0" fontId="6" fillId="11" borderId="2" xfId="0" applyFont="1" applyFill="1" applyBorder="1" applyAlignment="1">
      <alignment horizontal="center" vertical="center"/>
    </xf>
    <xf numFmtId="0" fontId="8" fillId="11" borderId="2" xfId="0" applyFont="1" applyFill="1" applyBorder="1" applyAlignment="1">
      <alignment horizontal="center" vertical="center"/>
    </xf>
    <xf numFmtId="0" fontId="6" fillId="11" borderId="2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6" fillId="11" borderId="5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0" fontId="12" fillId="2" borderId="1" xfId="0" applyFont="1" applyFill="1" applyBorder="1" applyAlignment="1">
      <alignment horizontal="center" vertical="center" textRotation="90" wrapText="1"/>
    </xf>
    <xf numFmtId="164" fontId="12" fillId="2" borderId="1" xfId="0" applyNumberFormat="1" applyFont="1" applyFill="1" applyBorder="1" applyAlignment="1">
      <alignment horizontal="center" vertical="center" textRotation="90" wrapText="1"/>
    </xf>
    <xf numFmtId="0" fontId="12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/>
    </xf>
    <xf numFmtId="0" fontId="8" fillId="11" borderId="1" xfId="0" applyFont="1" applyFill="1" applyBorder="1" applyAlignment="1">
      <alignment horizontal="center" vertical="center"/>
    </xf>
    <xf numFmtId="0" fontId="6" fillId="11" borderId="6" xfId="0" applyFont="1" applyFill="1" applyBorder="1" applyAlignment="1">
      <alignment horizontal="left" vertical="center"/>
    </xf>
    <xf numFmtId="0" fontId="6" fillId="11" borderId="1" xfId="0" applyFont="1" applyFill="1" applyBorder="1" applyAlignment="1">
      <alignment horizontal="left" vertical="center"/>
    </xf>
    <xf numFmtId="0" fontId="6" fillId="11" borderId="1" xfId="0" applyFont="1" applyFill="1" applyBorder="1" applyAlignment="1">
      <alignment horizontal="center" vertical="center"/>
    </xf>
    <xf numFmtId="0" fontId="8" fillId="11" borderId="1" xfId="0" applyFont="1" applyFill="1" applyBorder="1" applyAlignment="1">
      <alignment horizontal="left" vertical="center"/>
    </xf>
    <xf numFmtId="0" fontId="6" fillId="8" borderId="1" xfId="0" applyFont="1" applyFill="1" applyBorder="1" applyAlignment="1">
      <alignment horizontal="center" vertical="center"/>
    </xf>
    <xf numFmtId="0" fontId="6" fillId="1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5" fillId="8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/>
    </xf>
    <xf numFmtId="0" fontId="6" fillId="11" borderId="6" xfId="0" applyFont="1" applyFill="1" applyBorder="1" applyAlignment="1">
      <alignment horizontal="center" vertical="center"/>
    </xf>
    <xf numFmtId="0" fontId="8" fillId="10" borderId="1" xfId="0" applyFont="1" applyFill="1" applyBorder="1" applyAlignment="1">
      <alignment horizontal="left" vertical="center"/>
    </xf>
    <xf numFmtId="0" fontId="8" fillId="8" borderId="1" xfId="0" applyFont="1" applyFill="1" applyBorder="1" applyAlignment="1">
      <alignment horizontal="left" vertical="center"/>
    </xf>
    <xf numFmtId="165" fontId="5" fillId="0" borderId="1" xfId="0" applyNumberFormat="1" applyFont="1" applyFill="1" applyBorder="1" applyAlignment="1">
      <alignment horizontal="center" vertical="center"/>
    </xf>
    <xf numFmtId="0" fontId="5" fillId="11" borderId="4" xfId="0" applyFont="1" applyFill="1" applyBorder="1" applyAlignment="1">
      <alignment horizontal="left" vertical="center"/>
    </xf>
    <xf numFmtId="0" fontId="6" fillId="8" borderId="3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center" vertical="center"/>
    </xf>
    <xf numFmtId="0" fontId="8" fillId="12" borderId="1" xfId="0" applyFont="1" applyFill="1" applyBorder="1" applyAlignment="1">
      <alignment horizontal="center" vertical="center"/>
    </xf>
    <xf numFmtId="0" fontId="8" fillId="12" borderId="3" xfId="0" applyFont="1" applyFill="1" applyBorder="1" applyAlignment="1">
      <alignment horizontal="center" vertical="center"/>
    </xf>
    <xf numFmtId="0" fontId="6" fillId="12" borderId="1" xfId="0" applyFont="1" applyFill="1" applyBorder="1" applyAlignment="1">
      <alignment horizontal="center" vertical="center"/>
    </xf>
    <xf numFmtId="0" fontId="6" fillId="12" borderId="3" xfId="0" applyFont="1" applyFill="1" applyBorder="1" applyAlignment="1">
      <alignment horizontal="center" vertical="center"/>
    </xf>
    <xf numFmtId="0" fontId="9" fillId="12" borderId="1" xfId="0" applyFont="1" applyFill="1" applyBorder="1" applyAlignment="1">
      <alignment horizontal="center" vertical="center"/>
    </xf>
    <xf numFmtId="0" fontId="5" fillId="12" borderId="1" xfId="0" applyFont="1" applyFill="1" applyBorder="1" applyAlignment="1">
      <alignment horizontal="center" vertical="center"/>
    </xf>
    <xf numFmtId="0" fontId="6" fillId="12" borderId="5" xfId="0" applyFont="1" applyFill="1" applyBorder="1" applyAlignment="1">
      <alignment horizontal="center" vertical="center"/>
    </xf>
    <xf numFmtId="0" fontId="5" fillId="12" borderId="5" xfId="0" applyFont="1" applyFill="1" applyBorder="1" applyAlignment="1">
      <alignment horizontal="center" vertical="center"/>
    </xf>
    <xf numFmtId="0" fontId="8" fillId="12" borderId="5" xfId="0" applyFont="1" applyFill="1" applyBorder="1" applyAlignment="1">
      <alignment horizontal="center" vertical="center"/>
    </xf>
    <xf numFmtId="0" fontId="9" fillId="12" borderId="5" xfId="0" applyFont="1" applyFill="1" applyBorder="1" applyAlignment="1">
      <alignment horizontal="center" vertical="center"/>
    </xf>
    <xf numFmtId="1" fontId="6" fillId="12" borderId="1" xfId="0" applyNumberFormat="1" applyFont="1" applyFill="1" applyBorder="1" applyAlignment="1">
      <alignment horizontal="center" vertical="center"/>
    </xf>
    <xf numFmtId="0" fontId="13" fillId="12" borderId="1" xfId="0" applyFont="1" applyFill="1" applyBorder="1" applyAlignment="1">
      <alignment horizontal="left" vertical="center"/>
    </xf>
    <xf numFmtId="0" fontId="5" fillId="12" borderId="3" xfId="0" applyFont="1" applyFill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DBEEF4"/>
      <rgbColor rgb="FF660066"/>
      <rgbColor rgb="FFFF8080"/>
      <rgbColor rgb="FF0066CC"/>
      <rgbColor rgb="FFFFCCFF"/>
      <rgbColor rgb="FF000080"/>
      <rgbColor rgb="FFFF00FF"/>
      <rgbColor rgb="FFCCFF33"/>
      <rgbColor rgb="FF00FFFF"/>
      <rgbColor rgb="FF800080"/>
      <rgbColor rgb="FF800000"/>
      <rgbColor rgb="FF008080"/>
      <rgbColor rgb="FF0000FF"/>
      <rgbColor rgb="FF00CCFF"/>
      <rgbColor rgb="FFCCFFFF"/>
      <rgbColor rgb="FFD7E4BD"/>
      <rgbColor rgb="FFFFFF66"/>
      <rgbColor rgb="FF66CCFF"/>
      <rgbColor rgb="FFFF99CC"/>
      <rgbColor rgb="FFB3A2C7"/>
      <rgbColor rgb="FFFFCCCC"/>
      <rgbColor rgb="FF3366FF"/>
      <rgbColor rgb="FF33CCCC"/>
      <rgbColor rgb="FF99CC00"/>
      <rgbColor rgb="FFFFC0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9211E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J74"/>
  <sheetViews>
    <sheetView zoomScaleNormal="100" workbookViewId="0">
      <pane xSplit="3" ySplit="1" topLeftCell="G41" activePane="bottomRight" state="frozen"/>
      <selection pane="topRight" activeCell="D1" sqref="D1"/>
      <selection pane="bottomLeft" activeCell="A26" sqref="A26"/>
      <selection pane="bottomRight" activeCell="S53" sqref="S53"/>
    </sheetView>
  </sheetViews>
  <sheetFormatPr defaultColWidth="9.140625" defaultRowHeight="15" x14ac:dyDescent="0.25"/>
  <cols>
    <col min="1" max="1" width="24.7109375" style="2" customWidth="1"/>
    <col min="2" max="2" width="21.85546875" style="2" bestFit="1" customWidth="1"/>
    <col min="3" max="3" width="5.42578125" style="3" customWidth="1"/>
    <col min="4" max="4" width="5.5703125" style="3" customWidth="1"/>
    <col min="5" max="5" width="13.5703125" style="3" customWidth="1"/>
    <col min="6" max="6" width="5.7109375" style="3" customWidth="1"/>
    <col min="7" max="7" width="4.28515625" style="3" customWidth="1"/>
    <col min="8" max="8" width="12.42578125" style="3" customWidth="1"/>
    <col min="9" max="9" width="5.7109375" style="3" customWidth="1"/>
    <col min="10" max="10" width="4.28515625" style="3" customWidth="1"/>
    <col min="11" max="11" width="15" style="3" customWidth="1"/>
    <col min="12" max="12" width="5.7109375" style="3" customWidth="1"/>
    <col min="13" max="13" width="4.28515625" style="3" customWidth="1"/>
    <col min="14" max="14" width="14.7109375" style="3" customWidth="1"/>
    <col min="15" max="15" width="5.7109375" style="3" customWidth="1"/>
    <col min="16" max="16" width="4.28515625" style="3" customWidth="1"/>
    <col min="17" max="17" width="12.42578125" style="3" customWidth="1"/>
    <col min="18" max="19" width="5.7109375" style="3" customWidth="1"/>
    <col min="20" max="20" width="13.85546875" style="3" customWidth="1"/>
    <col min="21" max="21" width="6" style="3" customWidth="1"/>
    <col min="22" max="22" width="4.28515625" style="3" customWidth="1"/>
    <col min="23" max="23" width="14.42578125" style="3" customWidth="1"/>
    <col min="24" max="24" width="5.7109375" style="3" customWidth="1"/>
    <col min="25" max="25" width="4.28515625" style="3" customWidth="1"/>
    <col min="26" max="26" width="11.5703125" style="3" customWidth="1"/>
    <col min="27" max="27" width="5" style="3" customWidth="1"/>
    <col min="28" max="28" width="4.28515625" style="3" customWidth="1"/>
    <col min="29" max="29" width="13" style="3" customWidth="1"/>
    <col min="30" max="30" width="5" style="3" customWidth="1"/>
    <col min="31" max="31" width="4.28515625" style="3" customWidth="1"/>
    <col min="32" max="32" width="14.5703125" style="3" customWidth="1"/>
    <col min="33" max="33" width="5" style="3" customWidth="1"/>
    <col min="34" max="34" width="4.28515625" style="3" customWidth="1"/>
    <col min="35" max="35" width="11.28515625" style="3" customWidth="1"/>
    <col min="36" max="36" width="5.42578125" style="3" bestFit="1" customWidth="1"/>
    <col min="37" max="37" width="4.28515625" style="3" customWidth="1"/>
    <col min="38" max="38" width="14.7109375" style="3" customWidth="1"/>
    <col min="39" max="40" width="4.28515625" style="3" customWidth="1"/>
    <col min="41" max="41" width="7.42578125" style="2" customWidth="1"/>
    <col min="42" max="42" width="4.85546875" style="2" customWidth="1"/>
    <col min="43" max="46" width="5.7109375" style="2" customWidth="1"/>
    <col min="47" max="47" width="6" style="2" customWidth="1"/>
    <col min="48" max="1024" width="9.140625" style="2"/>
  </cols>
  <sheetData>
    <row r="1" spans="1:47" s="13" customFormat="1" ht="114" customHeight="1" x14ac:dyDescent="0.25">
      <c r="A1" s="4" t="s">
        <v>0</v>
      </c>
      <c r="B1" s="4" t="s">
        <v>1</v>
      </c>
      <c r="C1" s="5" t="s">
        <v>2</v>
      </c>
      <c r="D1" s="5" t="s">
        <v>3</v>
      </c>
      <c r="E1" s="6">
        <v>45170</v>
      </c>
      <c r="F1" s="5" t="s">
        <v>49</v>
      </c>
      <c r="G1" s="5" t="s">
        <v>50</v>
      </c>
      <c r="H1" s="6">
        <v>45200</v>
      </c>
      <c r="I1" s="5" t="s">
        <v>51</v>
      </c>
      <c r="J1" s="5" t="s">
        <v>52</v>
      </c>
      <c r="K1" s="6">
        <v>45231</v>
      </c>
      <c r="L1" s="5" t="s">
        <v>53</v>
      </c>
      <c r="M1" s="5" t="s">
        <v>54</v>
      </c>
      <c r="N1" s="6">
        <v>45261</v>
      </c>
      <c r="O1" s="5" t="s">
        <v>55</v>
      </c>
      <c r="P1" s="5" t="s">
        <v>56</v>
      </c>
      <c r="Q1" s="6">
        <v>45292</v>
      </c>
      <c r="R1" s="5" t="s">
        <v>57</v>
      </c>
      <c r="S1" s="5" t="s">
        <v>58</v>
      </c>
      <c r="T1" s="6">
        <v>45323</v>
      </c>
      <c r="U1" s="5" t="s">
        <v>59</v>
      </c>
      <c r="V1" s="5" t="s">
        <v>60</v>
      </c>
      <c r="W1" s="6">
        <v>45352</v>
      </c>
      <c r="X1" s="5" t="s">
        <v>61</v>
      </c>
      <c r="Y1" s="5" t="s">
        <v>62</v>
      </c>
      <c r="Z1" s="6">
        <v>45383</v>
      </c>
      <c r="AA1" s="5" t="s">
        <v>63</v>
      </c>
      <c r="AB1" s="5" t="s">
        <v>64</v>
      </c>
      <c r="AC1" s="6">
        <v>45413</v>
      </c>
      <c r="AD1" s="5" t="s">
        <v>65</v>
      </c>
      <c r="AE1" s="5" t="s">
        <v>66</v>
      </c>
      <c r="AF1" s="6">
        <v>45444</v>
      </c>
      <c r="AG1" s="5" t="s">
        <v>67</v>
      </c>
      <c r="AH1" s="5" t="s">
        <v>68</v>
      </c>
      <c r="AI1" s="6">
        <v>45474</v>
      </c>
      <c r="AJ1" s="5" t="s">
        <v>69</v>
      </c>
      <c r="AK1" s="5" t="s">
        <v>70</v>
      </c>
      <c r="AL1" s="6">
        <v>45505</v>
      </c>
      <c r="AM1" s="5" t="s">
        <v>71</v>
      </c>
      <c r="AN1" s="5" t="s">
        <v>72</v>
      </c>
      <c r="AO1" s="7" t="s">
        <v>4</v>
      </c>
      <c r="AP1" s="8" t="s">
        <v>5</v>
      </c>
      <c r="AQ1" s="9" t="s">
        <v>6</v>
      </c>
      <c r="AR1" s="10" t="s">
        <v>7</v>
      </c>
      <c r="AS1" s="11" t="s">
        <v>8</v>
      </c>
      <c r="AT1" s="12" t="s">
        <v>9</v>
      </c>
      <c r="AU1" s="7" t="s">
        <v>10</v>
      </c>
    </row>
    <row r="2" spans="1:47" s="14" customFormat="1" ht="24.2" customHeight="1" x14ac:dyDescent="0.25">
      <c r="A2" s="15" t="s">
        <v>98</v>
      </c>
      <c r="B2" s="15" t="s">
        <v>99</v>
      </c>
      <c r="C2" s="16" t="s">
        <v>41</v>
      </c>
      <c r="D2" s="16">
        <v>1796</v>
      </c>
      <c r="E2" s="69" t="s">
        <v>96</v>
      </c>
      <c r="F2" s="69">
        <v>13.5</v>
      </c>
      <c r="G2" s="69"/>
      <c r="H2" s="69" t="s">
        <v>44</v>
      </c>
      <c r="I2" s="69">
        <v>13.5</v>
      </c>
      <c r="J2" s="69"/>
      <c r="K2" s="69" t="s">
        <v>96</v>
      </c>
      <c r="L2" s="69">
        <v>13.5</v>
      </c>
      <c r="M2" s="69"/>
      <c r="N2" s="69" t="s">
        <v>44</v>
      </c>
      <c r="O2" s="69">
        <v>13.5</v>
      </c>
      <c r="P2" s="69"/>
      <c r="Q2" s="69" t="s">
        <v>44</v>
      </c>
      <c r="R2" s="69">
        <v>13.5</v>
      </c>
      <c r="S2" s="69"/>
      <c r="T2" s="69" t="s">
        <v>97</v>
      </c>
      <c r="U2" s="69">
        <v>13.5</v>
      </c>
      <c r="V2" s="69"/>
      <c r="W2" s="69" t="s">
        <v>44</v>
      </c>
      <c r="X2" s="69">
        <v>13.5</v>
      </c>
      <c r="Y2" s="69"/>
      <c r="Z2" s="69" t="s">
        <v>96</v>
      </c>
      <c r="AA2" s="69">
        <v>13.5</v>
      </c>
      <c r="AB2" s="69"/>
      <c r="AC2" s="69" t="s">
        <v>44</v>
      </c>
      <c r="AD2" s="69">
        <v>13.5</v>
      </c>
      <c r="AE2" s="69"/>
      <c r="AF2" s="69" t="s">
        <v>96</v>
      </c>
      <c r="AG2" s="69">
        <v>13.5</v>
      </c>
      <c r="AH2" s="69"/>
      <c r="AI2" s="69" t="s">
        <v>44</v>
      </c>
      <c r="AJ2" s="86">
        <v>13.5</v>
      </c>
      <c r="AK2" s="69"/>
      <c r="AL2" s="69" t="s">
        <v>44</v>
      </c>
      <c r="AM2" s="86">
        <v>13.5</v>
      </c>
      <c r="AN2" s="69"/>
      <c r="AO2" s="16">
        <f>SUM(AH2,AE2,AB2,Y2,V2,S2,P2,M2,J2,G2)</f>
        <v>0</v>
      </c>
      <c r="AP2" s="16">
        <v>0</v>
      </c>
      <c r="AQ2" s="16">
        <v>0</v>
      </c>
      <c r="AR2" s="16">
        <v>0</v>
      </c>
      <c r="AS2" s="16">
        <v>0</v>
      </c>
      <c r="AT2" s="16">
        <v>0</v>
      </c>
      <c r="AU2" s="16">
        <f t="shared" ref="AU2:AU34" si="0">SUM(AH2,AE2,AB2,Y2,V2,S2,P2,M2,J2,G2)-(AR2+AS2+AT2)</f>
        <v>0</v>
      </c>
    </row>
    <row r="3" spans="1:47" s="14" customFormat="1" ht="24.2" customHeight="1" x14ac:dyDescent="0.25">
      <c r="A3" s="15" t="s">
        <v>244</v>
      </c>
      <c r="B3" s="15" t="s">
        <v>113</v>
      </c>
      <c r="C3" s="16" t="s">
        <v>41</v>
      </c>
      <c r="D3" s="16">
        <v>1795</v>
      </c>
      <c r="E3" s="69" t="s">
        <v>96</v>
      </c>
      <c r="F3" s="69">
        <v>15</v>
      </c>
      <c r="G3" s="69"/>
      <c r="H3" s="69" t="s">
        <v>44</v>
      </c>
      <c r="I3" s="69">
        <v>15</v>
      </c>
      <c r="J3" s="69"/>
      <c r="K3" s="69" t="s">
        <v>96</v>
      </c>
      <c r="L3" s="69">
        <v>15</v>
      </c>
      <c r="M3" s="69"/>
      <c r="N3" s="69" t="s">
        <v>44</v>
      </c>
      <c r="O3" s="69">
        <v>15</v>
      </c>
      <c r="P3" s="69"/>
      <c r="Q3" s="69" t="s">
        <v>44</v>
      </c>
      <c r="R3" s="69">
        <v>15</v>
      </c>
      <c r="S3" s="69"/>
      <c r="T3" s="69" t="s">
        <v>97</v>
      </c>
      <c r="U3" s="69">
        <v>15</v>
      </c>
      <c r="V3" s="69"/>
      <c r="W3" s="69" t="s">
        <v>44</v>
      </c>
      <c r="X3" s="69">
        <v>15</v>
      </c>
      <c r="Y3" s="69"/>
      <c r="Z3" s="69" t="s">
        <v>96</v>
      </c>
      <c r="AA3" s="69">
        <v>15</v>
      </c>
      <c r="AB3" s="69"/>
      <c r="AC3" s="69" t="s">
        <v>44</v>
      </c>
      <c r="AD3" s="69">
        <v>15</v>
      </c>
      <c r="AE3" s="69"/>
      <c r="AF3" s="69" t="s">
        <v>96</v>
      </c>
      <c r="AG3" s="69">
        <v>15</v>
      </c>
      <c r="AH3" s="69"/>
      <c r="AI3" s="69"/>
      <c r="AJ3" s="69"/>
      <c r="AK3" s="69"/>
      <c r="AL3" s="69"/>
      <c r="AM3" s="69"/>
      <c r="AN3" s="69"/>
      <c r="AO3" s="16">
        <f t="shared" ref="AO3:AO10" si="1">SUM(AH3,AE3,AB3,Y3,V3,S3,P3,M3,J3,G3)</f>
        <v>0</v>
      </c>
      <c r="AP3" s="16">
        <v>0</v>
      </c>
      <c r="AQ3" s="16">
        <v>0</v>
      </c>
      <c r="AR3" s="16">
        <v>0</v>
      </c>
      <c r="AS3" s="16">
        <v>0</v>
      </c>
      <c r="AT3" s="16">
        <v>0</v>
      </c>
      <c r="AU3" s="16">
        <f t="shared" ref="AU3:AU10" si="2">SUM(AH3,AE3,AB3,Y3,V3,S3,P3,M3,J3,G3)-(AR3+AS3+AT3)</f>
        <v>0</v>
      </c>
    </row>
    <row r="4" spans="1:47" s="14" customFormat="1" ht="24.2" customHeight="1" x14ac:dyDescent="0.25">
      <c r="A4" s="15" t="s">
        <v>114</v>
      </c>
      <c r="B4" s="15" t="s">
        <v>115</v>
      </c>
      <c r="C4" s="16" t="s">
        <v>41</v>
      </c>
      <c r="D4" s="16">
        <v>1783</v>
      </c>
      <c r="E4" s="69" t="s">
        <v>96</v>
      </c>
      <c r="F4" s="69">
        <v>25</v>
      </c>
      <c r="G4" s="69"/>
      <c r="H4" s="69" t="s">
        <v>44</v>
      </c>
      <c r="I4" s="69">
        <v>25</v>
      </c>
      <c r="J4" s="69"/>
      <c r="K4" s="69" t="s">
        <v>96</v>
      </c>
      <c r="L4" s="69">
        <v>25</v>
      </c>
      <c r="M4" s="69"/>
      <c r="N4" s="69" t="s">
        <v>44</v>
      </c>
      <c r="O4" s="69">
        <v>25</v>
      </c>
      <c r="P4" s="69"/>
      <c r="Q4" s="69" t="s">
        <v>44</v>
      </c>
      <c r="R4" s="69">
        <v>25</v>
      </c>
      <c r="S4" s="69"/>
      <c r="T4" s="69" t="s">
        <v>97</v>
      </c>
      <c r="U4" s="69">
        <v>25</v>
      </c>
      <c r="V4" s="69"/>
      <c r="W4" s="69" t="s">
        <v>44</v>
      </c>
      <c r="X4" s="69">
        <v>25</v>
      </c>
      <c r="Y4" s="69"/>
      <c r="Z4" s="69" t="s">
        <v>96</v>
      </c>
      <c r="AA4" s="69">
        <v>25</v>
      </c>
      <c r="AB4" s="69"/>
      <c r="AC4" s="69" t="s">
        <v>44</v>
      </c>
      <c r="AD4" s="69">
        <v>25</v>
      </c>
      <c r="AE4" s="69"/>
      <c r="AF4" s="69" t="s">
        <v>96</v>
      </c>
      <c r="AG4" s="69">
        <v>25</v>
      </c>
      <c r="AH4" s="69"/>
      <c r="AI4" s="69"/>
      <c r="AJ4" s="86"/>
      <c r="AK4" s="69"/>
      <c r="AL4" s="69"/>
      <c r="AM4" s="86"/>
      <c r="AN4" s="69"/>
      <c r="AO4" s="16">
        <f t="shared" si="1"/>
        <v>0</v>
      </c>
      <c r="AP4" s="16">
        <v>0</v>
      </c>
      <c r="AQ4" s="16">
        <v>0</v>
      </c>
      <c r="AR4" s="16">
        <v>0</v>
      </c>
      <c r="AS4" s="16">
        <v>0</v>
      </c>
      <c r="AT4" s="16">
        <v>0</v>
      </c>
      <c r="AU4" s="16">
        <f t="shared" si="2"/>
        <v>0</v>
      </c>
    </row>
    <row r="5" spans="1:47" s="14" customFormat="1" ht="24.2" customHeight="1" x14ac:dyDescent="0.25">
      <c r="A5" s="15" t="s">
        <v>116</v>
      </c>
      <c r="B5" s="15" t="s">
        <v>117</v>
      </c>
      <c r="C5" s="16" t="s">
        <v>41</v>
      </c>
      <c r="D5" s="16">
        <v>1792</v>
      </c>
      <c r="E5" s="69" t="s">
        <v>96</v>
      </c>
      <c r="F5" s="69">
        <v>25</v>
      </c>
      <c r="G5" s="69"/>
      <c r="H5" s="69" t="s">
        <v>44</v>
      </c>
      <c r="I5" s="69">
        <v>25</v>
      </c>
      <c r="J5" s="69"/>
      <c r="K5" s="69" t="s">
        <v>96</v>
      </c>
      <c r="L5" s="69">
        <v>25</v>
      </c>
      <c r="M5" s="69"/>
      <c r="N5" s="69" t="s">
        <v>44</v>
      </c>
      <c r="O5" s="69">
        <v>25</v>
      </c>
      <c r="P5" s="69"/>
      <c r="Q5" s="69" t="s">
        <v>44</v>
      </c>
      <c r="R5" s="69">
        <v>25</v>
      </c>
      <c r="S5" s="69"/>
      <c r="T5" s="69" t="s">
        <v>97</v>
      </c>
      <c r="U5" s="69">
        <v>25</v>
      </c>
      <c r="V5" s="69"/>
      <c r="W5" s="69" t="s">
        <v>44</v>
      </c>
      <c r="X5" s="69">
        <v>25</v>
      </c>
      <c r="Y5" s="69"/>
      <c r="Z5" s="69" t="s">
        <v>96</v>
      </c>
      <c r="AA5" s="69">
        <v>25</v>
      </c>
      <c r="AB5" s="69"/>
      <c r="AC5" s="69" t="s">
        <v>44</v>
      </c>
      <c r="AD5" s="69">
        <v>25</v>
      </c>
      <c r="AE5" s="69"/>
      <c r="AF5" s="69" t="s">
        <v>96</v>
      </c>
      <c r="AG5" s="69">
        <v>25</v>
      </c>
      <c r="AH5" s="69"/>
      <c r="AI5" s="69"/>
      <c r="AJ5" s="69"/>
      <c r="AK5" s="69"/>
      <c r="AL5" s="69"/>
      <c r="AM5" s="69"/>
      <c r="AN5" s="69"/>
      <c r="AO5" s="16">
        <f t="shared" si="1"/>
        <v>0</v>
      </c>
      <c r="AP5" s="16">
        <v>0</v>
      </c>
      <c r="AQ5" s="16">
        <v>0</v>
      </c>
      <c r="AR5" s="16">
        <v>0</v>
      </c>
      <c r="AS5" s="16">
        <v>0</v>
      </c>
      <c r="AT5" s="16">
        <v>0</v>
      </c>
      <c r="AU5" s="16">
        <f t="shared" si="2"/>
        <v>0</v>
      </c>
    </row>
    <row r="6" spans="1:47" s="14" customFormat="1" ht="24.2" customHeight="1" x14ac:dyDescent="0.25">
      <c r="A6" s="15" t="s">
        <v>202</v>
      </c>
      <c r="B6" s="15" t="s">
        <v>203</v>
      </c>
      <c r="C6" s="16" t="s">
        <v>41</v>
      </c>
      <c r="D6" s="16">
        <v>1928</v>
      </c>
      <c r="E6" s="69" t="s">
        <v>195</v>
      </c>
      <c r="F6" s="69">
        <v>20</v>
      </c>
      <c r="G6" s="69"/>
      <c r="H6" s="69" t="s">
        <v>44</v>
      </c>
      <c r="I6" s="69">
        <v>20</v>
      </c>
      <c r="J6" s="69"/>
      <c r="K6" s="69" t="s">
        <v>96</v>
      </c>
      <c r="L6" s="69">
        <v>20</v>
      </c>
      <c r="M6" s="69"/>
      <c r="N6" s="69" t="s">
        <v>44</v>
      </c>
      <c r="O6" s="69">
        <v>20</v>
      </c>
      <c r="P6" s="69"/>
      <c r="Q6" s="69" t="s">
        <v>44</v>
      </c>
      <c r="R6" s="69">
        <v>20</v>
      </c>
      <c r="S6" s="69"/>
      <c r="T6" s="69" t="s">
        <v>97</v>
      </c>
      <c r="U6" s="69">
        <v>20</v>
      </c>
      <c r="V6" s="69"/>
      <c r="W6" s="69" t="s">
        <v>44</v>
      </c>
      <c r="X6" s="69">
        <v>20</v>
      </c>
      <c r="Y6" s="69"/>
      <c r="Z6" s="69" t="s">
        <v>96</v>
      </c>
      <c r="AA6" s="69">
        <v>20</v>
      </c>
      <c r="AB6" s="69"/>
      <c r="AC6" s="69" t="s">
        <v>44</v>
      </c>
      <c r="AD6" s="69">
        <v>20</v>
      </c>
      <c r="AE6" s="69"/>
      <c r="AF6" s="69" t="s">
        <v>96</v>
      </c>
      <c r="AG6" s="69">
        <v>20</v>
      </c>
      <c r="AH6" s="69"/>
      <c r="AI6" s="69"/>
      <c r="AJ6" s="69"/>
      <c r="AK6" s="69"/>
      <c r="AL6" s="69"/>
      <c r="AM6" s="69"/>
      <c r="AN6" s="69"/>
      <c r="AO6" s="16">
        <f t="shared" si="1"/>
        <v>0</v>
      </c>
      <c r="AP6" s="16">
        <v>0</v>
      </c>
      <c r="AQ6" s="16">
        <v>0</v>
      </c>
      <c r="AR6" s="16">
        <v>0</v>
      </c>
      <c r="AS6" s="16">
        <v>0</v>
      </c>
      <c r="AT6" s="16">
        <v>0</v>
      </c>
      <c r="AU6" s="16">
        <f t="shared" si="2"/>
        <v>0</v>
      </c>
    </row>
    <row r="7" spans="1:47" s="14" customFormat="1" ht="24.2" customHeight="1" x14ac:dyDescent="0.25">
      <c r="A7" s="15" t="s">
        <v>209</v>
      </c>
      <c r="B7" s="15" t="s">
        <v>210</v>
      </c>
      <c r="C7" s="16" t="s">
        <v>41</v>
      </c>
      <c r="D7" s="16">
        <v>1942</v>
      </c>
      <c r="E7" s="69" t="s">
        <v>207</v>
      </c>
      <c r="F7" s="69">
        <v>10</v>
      </c>
      <c r="G7" s="69"/>
      <c r="H7" s="69" t="s">
        <v>44</v>
      </c>
      <c r="I7" s="69">
        <v>10</v>
      </c>
      <c r="J7" s="69"/>
      <c r="K7" s="69" t="s">
        <v>96</v>
      </c>
      <c r="L7" s="69">
        <v>10</v>
      </c>
      <c r="M7" s="69"/>
      <c r="N7" s="69" t="s">
        <v>44</v>
      </c>
      <c r="O7" s="69">
        <v>10</v>
      </c>
      <c r="P7" s="69"/>
      <c r="Q7" s="69" t="s">
        <v>44</v>
      </c>
      <c r="R7" s="69">
        <v>10</v>
      </c>
      <c r="S7" s="69"/>
      <c r="T7" s="69" t="s">
        <v>97</v>
      </c>
      <c r="U7" s="69">
        <v>10</v>
      </c>
      <c r="V7" s="69"/>
      <c r="W7" s="69" t="s">
        <v>44</v>
      </c>
      <c r="X7" s="69">
        <v>10</v>
      </c>
      <c r="Y7" s="69"/>
      <c r="Z7" s="69" t="s">
        <v>96</v>
      </c>
      <c r="AA7" s="69">
        <v>10</v>
      </c>
      <c r="AB7" s="69"/>
      <c r="AC7" s="69" t="s">
        <v>44</v>
      </c>
      <c r="AD7" s="69">
        <v>10</v>
      </c>
      <c r="AE7" s="69"/>
      <c r="AF7" s="69" t="s">
        <v>96</v>
      </c>
      <c r="AG7" s="69">
        <v>10</v>
      </c>
      <c r="AH7" s="69"/>
      <c r="AI7" s="69"/>
      <c r="AJ7" s="69"/>
      <c r="AK7" s="69"/>
      <c r="AL7" s="69"/>
      <c r="AM7" s="69"/>
      <c r="AN7" s="69"/>
      <c r="AO7" s="16">
        <f t="shared" si="1"/>
        <v>0</v>
      </c>
      <c r="AP7" s="16">
        <v>0</v>
      </c>
      <c r="AQ7" s="16">
        <v>0</v>
      </c>
      <c r="AR7" s="16">
        <v>0</v>
      </c>
      <c r="AS7" s="16">
        <v>0</v>
      </c>
      <c r="AT7" s="16">
        <v>0</v>
      </c>
      <c r="AU7" s="16">
        <f t="shared" si="2"/>
        <v>0</v>
      </c>
    </row>
    <row r="8" spans="1:47" s="14" customFormat="1" ht="24.2" customHeight="1" x14ac:dyDescent="0.25">
      <c r="A8" s="15"/>
      <c r="B8" s="15"/>
      <c r="C8" s="16" t="s">
        <v>41</v>
      </c>
      <c r="D8" s="16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  <c r="T8" s="69"/>
      <c r="U8" s="69"/>
      <c r="V8" s="69"/>
      <c r="W8" s="69"/>
      <c r="X8" s="69"/>
      <c r="Y8" s="69"/>
      <c r="Z8" s="69"/>
      <c r="AA8" s="69"/>
      <c r="AB8" s="69"/>
      <c r="AC8" s="69"/>
      <c r="AD8" s="69"/>
      <c r="AE8" s="69"/>
      <c r="AF8" s="69"/>
      <c r="AG8" s="69"/>
      <c r="AH8" s="69"/>
      <c r="AI8" s="69"/>
      <c r="AJ8" s="69"/>
      <c r="AK8" s="69"/>
      <c r="AL8" s="69"/>
      <c r="AM8" s="69"/>
      <c r="AN8" s="69"/>
      <c r="AO8" s="16">
        <f t="shared" si="1"/>
        <v>0</v>
      </c>
      <c r="AP8" s="16">
        <v>0</v>
      </c>
      <c r="AQ8" s="16">
        <v>0</v>
      </c>
      <c r="AR8" s="16">
        <v>0</v>
      </c>
      <c r="AS8" s="16">
        <v>0</v>
      </c>
      <c r="AT8" s="16">
        <v>0</v>
      </c>
      <c r="AU8" s="16">
        <f t="shared" si="2"/>
        <v>0</v>
      </c>
    </row>
    <row r="9" spans="1:47" s="14" customFormat="1" ht="24.2" customHeight="1" x14ac:dyDescent="0.25">
      <c r="A9" s="15"/>
      <c r="B9" s="15"/>
      <c r="C9" s="16" t="s">
        <v>41</v>
      </c>
      <c r="D9" s="16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69"/>
      <c r="X9" s="69"/>
      <c r="Y9" s="69"/>
      <c r="Z9" s="69"/>
      <c r="AA9" s="69"/>
      <c r="AB9" s="69"/>
      <c r="AC9" s="69"/>
      <c r="AD9" s="69"/>
      <c r="AE9" s="69"/>
      <c r="AF9" s="69"/>
      <c r="AG9" s="69"/>
      <c r="AH9" s="69"/>
      <c r="AI9" s="69"/>
      <c r="AJ9" s="69"/>
      <c r="AK9" s="69"/>
      <c r="AL9" s="69"/>
      <c r="AM9" s="69"/>
      <c r="AN9" s="69"/>
      <c r="AO9" s="16">
        <f t="shared" si="1"/>
        <v>0</v>
      </c>
      <c r="AP9" s="16">
        <v>0</v>
      </c>
      <c r="AQ9" s="16">
        <v>0</v>
      </c>
      <c r="AR9" s="16">
        <v>0</v>
      </c>
      <c r="AS9" s="16">
        <v>0</v>
      </c>
      <c r="AT9" s="16">
        <v>0</v>
      </c>
      <c r="AU9" s="16">
        <f t="shared" si="2"/>
        <v>0</v>
      </c>
    </row>
    <row r="10" spans="1:47" s="14" customFormat="1" ht="24.2" customHeight="1" x14ac:dyDescent="0.25">
      <c r="A10" s="15"/>
      <c r="B10" s="15"/>
      <c r="C10" s="16" t="s">
        <v>41</v>
      </c>
      <c r="D10" s="16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69"/>
      <c r="V10" s="69"/>
      <c r="W10" s="69"/>
      <c r="X10" s="69"/>
      <c r="Y10" s="69"/>
      <c r="Z10" s="69"/>
      <c r="AA10" s="69"/>
      <c r="AB10" s="69"/>
      <c r="AC10" s="69"/>
      <c r="AD10" s="69"/>
      <c r="AE10" s="69"/>
      <c r="AF10" s="69"/>
      <c r="AG10" s="69"/>
      <c r="AH10" s="69"/>
      <c r="AI10" s="69"/>
      <c r="AJ10" s="69"/>
      <c r="AK10" s="69"/>
      <c r="AL10" s="69"/>
      <c r="AM10" s="69"/>
      <c r="AN10" s="69"/>
      <c r="AO10" s="16">
        <f t="shared" si="1"/>
        <v>0</v>
      </c>
      <c r="AP10" s="16">
        <v>0</v>
      </c>
      <c r="AQ10" s="16">
        <v>0</v>
      </c>
      <c r="AR10" s="16">
        <v>0</v>
      </c>
      <c r="AS10" s="16">
        <v>0</v>
      </c>
      <c r="AT10" s="16">
        <v>0</v>
      </c>
      <c r="AU10" s="16">
        <f t="shared" si="2"/>
        <v>0</v>
      </c>
    </row>
    <row r="11" spans="1:47" s="14" customFormat="1" ht="24.2" customHeight="1" x14ac:dyDescent="0.25">
      <c r="A11" s="15"/>
      <c r="B11" s="15"/>
      <c r="C11" s="16" t="s">
        <v>41</v>
      </c>
      <c r="D11" s="16"/>
      <c r="E11" s="69"/>
      <c r="F11" s="69"/>
      <c r="G11" s="69"/>
      <c r="H11" s="69"/>
      <c r="I11" s="69"/>
      <c r="J11" s="69"/>
      <c r="K11" s="69"/>
      <c r="L11" s="69"/>
      <c r="M11" s="69"/>
      <c r="N11" s="69"/>
      <c r="O11" s="69"/>
      <c r="P11" s="69"/>
      <c r="Q11" s="69"/>
      <c r="R11" s="69"/>
      <c r="S11" s="69"/>
      <c r="T11" s="69"/>
      <c r="U11" s="69"/>
      <c r="V11" s="69"/>
      <c r="W11" s="69"/>
      <c r="X11" s="69"/>
      <c r="Y11" s="69"/>
      <c r="Z11" s="69"/>
      <c r="AA11" s="69"/>
      <c r="AB11" s="69"/>
      <c r="AC11" s="69"/>
      <c r="AD11" s="69"/>
      <c r="AE11" s="69"/>
      <c r="AF11" s="69"/>
      <c r="AG11" s="69"/>
      <c r="AH11" s="69"/>
      <c r="AI11" s="69"/>
      <c r="AJ11" s="69"/>
      <c r="AK11" s="69"/>
      <c r="AL11" s="69"/>
      <c r="AM11" s="69"/>
      <c r="AN11" s="69"/>
      <c r="AO11" s="16">
        <f t="shared" ref="AO11:AO15" si="3">SUM(AH11,AE11,AB11,Y11,V11,S11,P11,M11,J11,G11)</f>
        <v>0</v>
      </c>
      <c r="AP11" s="16">
        <v>0</v>
      </c>
      <c r="AQ11" s="16">
        <v>0</v>
      </c>
      <c r="AR11" s="16">
        <v>0</v>
      </c>
      <c r="AS11" s="16">
        <v>0</v>
      </c>
      <c r="AT11" s="16">
        <v>0</v>
      </c>
      <c r="AU11" s="16">
        <f t="shared" ref="AU11:AU15" si="4">SUM(AH11,AE11,AB11,Y11,V11,S11,P11,M11,J11,G11)-(AR11+AS11+AT11)</f>
        <v>0</v>
      </c>
    </row>
    <row r="12" spans="1:47" s="14" customFormat="1" ht="24.2" customHeight="1" x14ac:dyDescent="0.25">
      <c r="A12" s="15"/>
      <c r="B12" s="15"/>
      <c r="C12" s="16" t="s">
        <v>41</v>
      </c>
      <c r="D12" s="16"/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69"/>
      <c r="R12" s="69"/>
      <c r="S12" s="69"/>
      <c r="T12" s="69"/>
      <c r="U12" s="69"/>
      <c r="V12" s="69"/>
      <c r="W12" s="69"/>
      <c r="X12" s="69"/>
      <c r="Y12" s="69"/>
      <c r="Z12" s="69"/>
      <c r="AA12" s="69"/>
      <c r="AB12" s="69"/>
      <c r="AC12" s="69"/>
      <c r="AD12" s="69"/>
      <c r="AE12" s="69"/>
      <c r="AF12" s="69"/>
      <c r="AG12" s="69"/>
      <c r="AH12" s="69"/>
      <c r="AI12" s="69"/>
      <c r="AJ12" s="69"/>
      <c r="AK12" s="69"/>
      <c r="AL12" s="69"/>
      <c r="AM12" s="69"/>
      <c r="AN12" s="69"/>
      <c r="AO12" s="16">
        <f t="shared" si="3"/>
        <v>0</v>
      </c>
      <c r="AP12" s="16">
        <v>0</v>
      </c>
      <c r="AQ12" s="16">
        <v>0</v>
      </c>
      <c r="AR12" s="16">
        <v>0</v>
      </c>
      <c r="AS12" s="16">
        <v>0</v>
      </c>
      <c r="AT12" s="16">
        <v>0</v>
      </c>
      <c r="AU12" s="16">
        <f t="shared" si="4"/>
        <v>0</v>
      </c>
    </row>
    <row r="13" spans="1:47" s="14" customFormat="1" ht="24.2" customHeight="1" x14ac:dyDescent="0.25">
      <c r="A13" s="15"/>
      <c r="B13" s="15"/>
      <c r="C13" s="16" t="s">
        <v>41</v>
      </c>
      <c r="D13" s="16"/>
      <c r="E13" s="69"/>
      <c r="F13" s="69"/>
      <c r="G13" s="69"/>
      <c r="H13" s="69"/>
      <c r="I13" s="69"/>
      <c r="J13" s="69"/>
      <c r="K13" s="69"/>
      <c r="L13" s="69"/>
      <c r="M13" s="69"/>
      <c r="N13" s="69"/>
      <c r="O13" s="69"/>
      <c r="P13" s="69"/>
      <c r="Q13" s="69"/>
      <c r="R13" s="69"/>
      <c r="S13" s="69"/>
      <c r="T13" s="69"/>
      <c r="U13" s="69"/>
      <c r="V13" s="69"/>
      <c r="W13" s="69"/>
      <c r="X13" s="69"/>
      <c r="Y13" s="69"/>
      <c r="Z13" s="69"/>
      <c r="AA13" s="69"/>
      <c r="AB13" s="69"/>
      <c r="AC13" s="69"/>
      <c r="AD13" s="69"/>
      <c r="AE13" s="69"/>
      <c r="AF13" s="69"/>
      <c r="AG13" s="69"/>
      <c r="AH13" s="69"/>
      <c r="AI13" s="69"/>
      <c r="AJ13" s="69"/>
      <c r="AK13" s="69"/>
      <c r="AL13" s="69"/>
      <c r="AM13" s="69"/>
      <c r="AN13" s="69"/>
      <c r="AO13" s="16">
        <f t="shared" si="3"/>
        <v>0</v>
      </c>
      <c r="AP13" s="16">
        <v>0</v>
      </c>
      <c r="AQ13" s="16">
        <v>0</v>
      </c>
      <c r="AR13" s="16">
        <v>0</v>
      </c>
      <c r="AS13" s="16">
        <v>0</v>
      </c>
      <c r="AT13" s="16">
        <v>0</v>
      </c>
      <c r="AU13" s="16">
        <f t="shared" si="4"/>
        <v>0</v>
      </c>
    </row>
    <row r="14" spans="1:47" s="14" customFormat="1" ht="24.2" customHeight="1" x14ac:dyDescent="0.25">
      <c r="A14" s="15"/>
      <c r="B14" s="15"/>
      <c r="C14" s="16" t="s">
        <v>41</v>
      </c>
      <c r="D14" s="16"/>
      <c r="E14" s="69"/>
      <c r="F14" s="69"/>
      <c r="G14" s="69"/>
      <c r="H14" s="69"/>
      <c r="I14" s="69"/>
      <c r="J14" s="69"/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69"/>
      <c r="V14" s="69"/>
      <c r="W14" s="69"/>
      <c r="X14" s="69"/>
      <c r="Y14" s="69"/>
      <c r="Z14" s="69"/>
      <c r="AA14" s="69"/>
      <c r="AB14" s="69"/>
      <c r="AC14" s="69"/>
      <c r="AD14" s="69"/>
      <c r="AE14" s="69"/>
      <c r="AF14" s="69"/>
      <c r="AG14" s="69"/>
      <c r="AH14" s="69"/>
      <c r="AI14" s="69"/>
      <c r="AJ14" s="69"/>
      <c r="AK14" s="69"/>
      <c r="AL14" s="69"/>
      <c r="AM14" s="69"/>
      <c r="AN14" s="69"/>
      <c r="AO14" s="16">
        <f t="shared" si="3"/>
        <v>0</v>
      </c>
      <c r="AP14" s="16">
        <v>0</v>
      </c>
      <c r="AQ14" s="16">
        <v>0</v>
      </c>
      <c r="AR14" s="16">
        <v>0</v>
      </c>
      <c r="AS14" s="16">
        <v>0</v>
      </c>
      <c r="AT14" s="16">
        <v>0</v>
      </c>
      <c r="AU14" s="16">
        <f t="shared" si="4"/>
        <v>0</v>
      </c>
    </row>
    <row r="15" spans="1:47" s="14" customFormat="1" ht="24.2" customHeight="1" x14ac:dyDescent="0.25">
      <c r="A15" s="15"/>
      <c r="B15" s="15"/>
      <c r="C15" s="16" t="s">
        <v>41</v>
      </c>
      <c r="D15" s="16"/>
      <c r="E15" s="69"/>
      <c r="F15" s="69"/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69"/>
      <c r="R15" s="69"/>
      <c r="S15" s="69"/>
      <c r="T15" s="69"/>
      <c r="U15" s="69"/>
      <c r="V15" s="69"/>
      <c r="W15" s="69"/>
      <c r="X15" s="69"/>
      <c r="Y15" s="69"/>
      <c r="Z15" s="69"/>
      <c r="AA15" s="69"/>
      <c r="AB15" s="69"/>
      <c r="AC15" s="69"/>
      <c r="AD15" s="69"/>
      <c r="AE15" s="69"/>
      <c r="AF15" s="69"/>
      <c r="AG15" s="69"/>
      <c r="AH15" s="69"/>
      <c r="AI15" s="69"/>
      <c r="AJ15" s="69"/>
      <c r="AK15" s="69"/>
      <c r="AL15" s="69"/>
      <c r="AM15" s="69"/>
      <c r="AN15" s="69"/>
      <c r="AO15" s="16">
        <f t="shared" si="3"/>
        <v>0</v>
      </c>
      <c r="AP15" s="16">
        <v>0</v>
      </c>
      <c r="AQ15" s="16">
        <v>0</v>
      </c>
      <c r="AR15" s="16">
        <v>0</v>
      </c>
      <c r="AS15" s="16">
        <v>0</v>
      </c>
      <c r="AT15" s="16">
        <v>0</v>
      </c>
      <c r="AU15" s="16">
        <f t="shared" si="4"/>
        <v>0</v>
      </c>
    </row>
    <row r="16" spans="1:47" s="17" customFormat="1" ht="24.2" customHeight="1" x14ac:dyDescent="0.25">
      <c r="A16" s="15"/>
      <c r="B16" s="15"/>
      <c r="C16" s="16" t="s">
        <v>41</v>
      </c>
      <c r="D16" s="16"/>
      <c r="E16" s="69"/>
      <c r="F16" s="69"/>
      <c r="G16" s="69"/>
      <c r="H16" s="69"/>
      <c r="I16" s="69"/>
      <c r="J16" s="69"/>
      <c r="K16" s="69"/>
      <c r="L16" s="69"/>
      <c r="M16" s="69"/>
      <c r="N16" s="69"/>
      <c r="O16" s="69"/>
      <c r="P16" s="69"/>
      <c r="Q16" s="69"/>
      <c r="R16" s="69"/>
      <c r="S16" s="69"/>
      <c r="T16" s="69"/>
      <c r="U16" s="69"/>
      <c r="V16" s="69"/>
      <c r="W16" s="69"/>
      <c r="X16" s="69"/>
      <c r="Y16" s="69"/>
      <c r="Z16" s="69"/>
      <c r="AA16" s="69"/>
      <c r="AB16" s="69"/>
      <c r="AC16" s="69"/>
      <c r="AD16" s="69"/>
      <c r="AE16" s="69"/>
      <c r="AF16" s="69"/>
      <c r="AG16" s="69"/>
      <c r="AH16" s="69"/>
      <c r="AI16" s="69"/>
      <c r="AJ16" s="69"/>
      <c r="AK16" s="69"/>
      <c r="AL16" s="69"/>
      <c r="AM16" s="69"/>
      <c r="AN16" s="69"/>
      <c r="AO16" s="16">
        <f>SUM(AH16,AE16,AB16,Y16,V16,S16,P16,M16,J16,G16)</f>
        <v>0</v>
      </c>
      <c r="AP16" s="16">
        <v>0</v>
      </c>
      <c r="AQ16" s="16">
        <v>0</v>
      </c>
      <c r="AR16" s="16">
        <v>0</v>
      </c>
      <c r="AS16" s="16">
        <v>0</v>
      </c>
      <c r="AT16" s="16">
        <v>0</v>
      </c>
      <c r="AU16" s="16">
        <f t="shared" si="0"/>
        <v>0</v>
      </c>
    </row>
    <row r="17" spans="1:47" s="17" customFormat="1" ht="24.2" customHeight="1" x14ac:dyDescent="0.25">
      <c r="A17" s="18" t="s">
        <v>103</v>
      </c>
      <c r="B17" s="18" t="s">
        <v>104</v>
      </c>
      <c r="C17" s="19" t="s">
        <v>42</v>
      </c>
      <c r="D17" s="20">
        <v>1663</v>
      </c>
      <c r="E17" s="69" t="s">
        <v>96</v>
      </c>
      <c r="F17" s="69">
        <v>24</v>
      </c>
      <c r="G17" s="69"/>
      <c r="H17" s="69" t="s">
        <v>44</v>
      </c>
      <c r="I17" s="69">
        <v>24</v>
      </c>
      <c r="J17" s="69"/>
      <c r="K17" s="69" t="s">
        <v>96</v>
      </c>
      <c r="L17" s="69">
        <v>24</v>
      </c>
      <c r="M17" s="69"/>
      <c r="N17" s="69" t="s">
        <v>44</v>
      </c>
      <c r="O17" s="69">
        <v>24</v>
      </c>
      <c r="P17" s="69"/>
      <c r="Q17" s="69" t="s">
        <v>44</v>
      </c>
      <c r="R17" s="69">
        <v>24</v>
      </c>
      <c r="S17" s="69"/>
      <c r="T17" s="69" t="s">
        <v>97</v>
      </c>
      <c r="U17" s="69">
        <v>24</v>
      </c>
      <c r="V17" s="69"/>
      <c r="W17" s="69" t="s">
        <v>44</v>
      </c>
      <c r="X17" s="69">
        <v>24</v>
      </c>
      <c r="Y17" s="69"/>
      <c r="Z17" s="69" t="s">
        <v>96</v>
      </c>
      <c r="AA17" s="69">
        <v>24</v>
      </c>
      <c r="AB17" s="69"/>
      <c r="AC17" s="69" t="s">
        <v>44</v>
      </c>
      <c r="AD17" s="69">
        <v>24</v>
      </c>
      <c r="AE17" s="69"/>
      <c r="AF17" s="69" t="s">
        <v>96</v>
      </c>
      <c r="AG17" s="69">
        <v>24</v>
      </c>
      <c r="AH17" s="69"/>
      <c r="AI17" s="69" t="s">
        <v>44</v>
      </c>
      <c r="AJ17" s="69">
        <v>24</v>
      </c>
      <c r="AK17" s="69"/>
      <c r="AL17" s="69" t="s">
        <v>44</v>
      </c>
      <c r="AM17" s="69">
        <v>24</v>
      </c>
      <c r="AN17" s="69"/>
      <c r="AO17" s="20">
        <f>SUM(AK17,AN17,AH17,AE17,AB17,Y17,V17,S17,P17,M17,J17,G17)</f>
        <v>0</v>
      </c>
      <c r="AP17" s="20">
        <v>0</v>
      </c>
      <c r="AQ17" s="20">
        <v>0</v>
      </c>
      <c r="AR17" s="20">
        <v>0</v>
      </c>
      <c r="AS17" s="20">
        <v>0</v>
      </c>
      <c r="AT17" s="20">
        <v>0</v>
      </c>
      <c r="AU17" s="20">
        <f t="shared" si="0"/>
        <v>0</v>
      </c>
    </row>
    <row r="18" spans="1:47" s="17" customFormat="1" ht="24.2" customHeight="1" x14ac:dyDescent="0.25">
      <c r="A18" s="18" t="s">
        <v>118</v>
      </c>
      <c r="B18" s="18" t="s">
        <v>119</v>
      </c>
      <c r="C18" s="19" t="s">
        <v>42</v>
      </c>
      <c r="D18" s="20">
        <v>1812</v>
      </c>
      <c r="E18" s="69" t="s">
        <v>96</v>
      </c>
      <c r="F18" s="69">
        <v>8</v>
      </c>
      <c r="G18" s="69"/>
      <c r="H18" s="69" t="s">
        <v>44</v>
      </c>
      <c r="I18" s="69">
        <v>8</v>
      </c>
      <c r="J18" s="69"/>
      <c r="K18" s="69" t="s">
        <v>96</v>
      </c>
      <c r="L18" s="69">
        <v>8</v>
      </c>
      <c r="M18" s="69"/>
      <c r="N18" s="69" t="s">
        <v>44</v>
      </c>
      <c r="O18" s="69">
        <v>8</v>
      </c>
      <c r="P18" s="69"/>
      <c r="Q18" s="69" t="s">
        <v>44</v>
      </c>
      <c r="R18" s="69">
        <v>8</v>
      </c>
      <c r="S18" s="69"/>
      <c r="T18" s="69" t="s">
        <v>97</v>
      </c>
      <c r="U18" s="69">
        <v>8</v>
      </c>
      <c r="V18" s="69"/>
      <c r="W18" s="69" t="s">
        <v>44</v>
      </c>
      <c r="X18" s="69">
        <v>8</v>
      </c>
      <c r="Y18" s="69"/>
      <c r="Z18" s="69" t="s">
        <v>96</v>
      </c>
      <c r="AA18" s="69">
        <v>8</v>
      </c>
      <c r="AB18" s="69"/>
      <c r="AC18" s="69" t="s">
        <v>44</v>
      </c>
      <c r="AD18" s="69">
        <v>8</v>
      </c>
      <c r="AE18" s="69"/>
      <c r="AF18" s="69" t="s">
        <v>96</v>
      </c>
      <c r="AG18" s="69">
        <v>8</v>
      </c>
      <c r="AH18" s="69"/>
      <c r="AI18" s="69"/>
      <c r="AJ18" s="69"/>
      <c r="AK18" s="69"/>
      <c r="AL18" s="69"/>
      <c r="AM18" s="69"/>
      <c r="AN18" s="69"/>
      <c r="AO18" s="20">
        <f>SUM(AK18,AN18,AH18,AE18,AB18,Y18,V18,S18,P18,M18,J18,G18)</f>
        <v>0</v>
      </c>
      <c r="AP18" s="20">
        <v>0</v>
      </c>
      <c r="AQ18" s="20">
        <v>0</v>
      </c>
      <c r="AR18" s="20">
        <v>0</v>
      </c>
      <c r="AS18" s="20">
        <v>0</v>
      </c>
      <c r="AT18" s="20">
        <v>0</v>
      </c>
      <c r="AU18" s="20">
        <f t="shared" si="0"/>
        <v>0</v>
      </c>
    </row>
    <row r="19" spans="1:47" s="17" customFormat="1" ht="24.2" customHeight="1" x14ac:dyDescent="0.25">
      <c r="A19" s="18" t="s">
        <v>120</v>
      </c>
      <c r="B19" s="18" t="s">
        <v>121</v>
      </c>
      <c r="C19" s="19" t="s">
        <v>42</v>
      </c>
      <c r="D19" s="20">
        <v>1786</v>
      </c>
      <c r="E19" s="69" t="s">
        <v>96</v>
      </c>
      <c r="F19" s="69">
        <v>24</v>
      </c>
      <c r="G19" s="69"/>
      <c r="H19" s="69" t="s">
        <v>44</v>
      </c>
      <c r="I19" s="69">
        <v>24</v>
      </c>
      <c r="J19" s="69"/>
      <c r="K19" s="69" t="s">
        <v>96</v>
      </c>
      <c r="L19" s="69">
        <v>24</v>
      </c>
      <c r="M19" s="69"/>
      <c r="N19" s="69" t="s">
        <v>44</v>
      </c>
      <c r="O19" s="69">
        <v>24</v>
      </c>
      <c r="P19" s="69"/>
      <c r="Q19" s="69" t="s">
        <v>44</v>
      </c>
      <c r="R19" s="69">
        <v>24</v>
      </c>
      <c r="S19" s="69"/>
      <c r="T19" s="69" t="s">
        <v>97</v>
      </c>
      <c r="U19" s="69">
        <v>24</v>
      </c>
      <c r="V19" s="69"/>
      <c r="W19" s="69" t="s">
        <v>44</v>
      </c>
      <c r="X19" s="69">
        <v>24</v>
      </c>
      <c r="Y19" s="69"/>
      <c r="Z19" s="69" t="s">
        <v>96</v>
      </c>
      <c r="AA19" s="69">
        <v>24</v>
      </c>
      <c r="AB19" s="69"/>
      <c r="AC19" s="69" t="s">
        <v>44</v>
      </c>
      <c r="AD19" s="69">
        <v>24</v>
      </c>
      <c r="AE19" s="69"/>
      <c r="AF19" s="69" t="s">
        <v>96</v>
      </c>
      <c r="AG19" s="69">
        <v>24</v>
      </c>
      <c r="AH19" s="69"/>
      <c r="AI19" s="69"/>
      <c r="AJ19" s="69"/>
      <c r="AK19" s="69"/>
      <c r="AL19" s="69"/>
      <c r="AM19" s="69"/>
      <c r="AN19" s="69"/>
      <c r="AO19" s="20">
        <f>SUM(AH19,AE19,AB19,Y19,V19,S19,P19,M19,J19,G19)</f>
        <v>0</v>
      </c>
      <c r="AP19" s="20">
        <v>0</v>
      </c>
      <c r="AQ19" s="20">
        <v>0</v>
      </c>
      <c r="AR19" s="20">
        <v>0</v>
      </c>
      <c r="AS19" s="20">
        <v>0</v>
      </c>
      <c r="AT19" s="20">
        <v>0</v>
      </c>
      <c r="AU19" s="20">
        <f t="shared" si="0"/>
        <v>0</v>
      </c>
    </row>
    <row r="20" spans="1:47" s="17" customFormat="1" ht="24.2" customHeight="1" x14ac:dyDescent="0.25">
      <c r="A20" s="18" t="s">
        <v>122</v>
      </c>
      <c r="B20" s="18" t="s">
        <v>123</v>
      </c>
      <c r="C20" s="19" t="s">
        <v>42</v>
      </c>
      <c r="D20" s="20">
        <v>1778</v>
      </c>
      <c r="E20" s="69" t="s">
        <v>96</v>
      </c>
      <c r="F20" s="69">
        <v>24</v>
      </c>
      <c r="G20" s="69"/>
      <c r="H20" s="69" t="s">
        <v>44</v>
      </c>
      <c r="I20" s="69">
        <v>24</v>
      </c>
      <c r="J20" s="69"/>
      <c r="K20" s="69" t="s">
        <v>96</v>
      </c>
      <c r="L20" s="69">
        <v>24</v>
      </c>
      <c r="M20" s="69"/>
      <c r="N20" s="69" t="s">
        <v>44</v>
      </c>
      <c r="O20" s="69">
        <v>24</v>
      </c>
      <c r="P20" s="69"/>
      <c r="Q20" s="69" t="s">
        <v>44</v>
      </c>
      <c r="R20" s="69">
        <v>24</v>
      </c>
      <c r="S20" s="69"/>
      <c r="T20" s="69" t="s">
        <v>97</v>
      </c>
      <c r="U20" s="69">
        <v>24</v>
      </c>
      <c r="V20" s="69"/>
      <c r="W20" s="69" t="s">
        <v>44</v>
      </c>
      <c r="X20" s="69">
        <v>24</v>
      </c>
      <c r="Y20" s="69"/>
      <c r="Z20" s="69" t="s">
        <v>96</v>
      </c>
      <c r="AA20" s="69">
        <v>24</v>
      </c>
      <c r="AB20" s="69"/>
      <c r="AC20" s="69" t="s">
        <v>44</v>
      </c>
      <c r="AD20" s="69">
        <v>24</v>
      </c>
      <c r="AE20" s="69"/>
      <c r="AF20" s="69" t="s">
        <v>96</v>
      </c>
      <c r="AG20" s="69">
        <v>24</v>
      </c>
      <c r="AH20" s="69"/>
      <c r="AI20" s="69"/>
      <c r="AJ20" s="69"/>
      <c r="AK20" s="69"/>
      <c r="AL20" s="69"/>
      <c r="AM20" s="69"/>
      <c r="AN20" s="69"/>
      <c r="AO20" s="20">
        <f>SUM(AH20,AE20,AB20,Y20,V20,S20,P20,M20,J20,G20)</f>
        <v>0</v>
      </c>
      <c r="AP20" s="20">
        <v>0</v>
      </c>
      <c r="AQ20" s="20">
        <v>0</v>
      </c>
      <c r="AR20" s="20">
        <v>0</v>
      </c>
      <c r="AS20" s="20">
        <v>0</v>
      </c>
      <c r="AT20" s="20">
        <v>0</v>
      </c>
      <c r="AU20" s="20">
        <f t="shared" ref="AU20" si="5">SUM(AH20,AE20,AB20,Y20,V20,S20,P20,M20,J20,G20)-(AR20+AS20+AT20)</f>
        <v>0</v>
      </c>
    </row>
    <row r="21" spans="1:47" s="17" customFormat="1" ht="24.2" customHeight="1" x14ac:dyDescent="0.25">
      <c r="A21" s="18" t="s">
        <v>124</v>
      </c>
      <c r="B21" s="18" t="s">
        <v>125</v>
      </c>
      <c r="C21" s="19" t="s">
        <v>42</v>
      </c>
      <c r="D21" s="20">
        <v>1789</v>
      </c>
      <c r="E21" s="69" t="s">
        <v>96</v>
      </c>
      <c r="F21" s="69">
        <v>24</v>
      </c>
      <c r="G21" s="69"/>
      <c r="H21" s="69" t="s">
        <v>44</v>
      </c>
      <c r="I21" s="69">
        <v>24</v>
      </c>
      <c r="J21" s="69"/>
      <c r="K21" s="69" t="s">
        <v>96</v>
      </c>
      <c r="L21" s="69">
        <v>24</v>
      </c>
      <c r="M21" s="69"/>
      <c r="N21" s="69" t="s">
        <v>44</v>
      </c>
      <c r="O21" s="69">
        <v>24</v>
      </c>
      <c r="P21" s="69"/>
      <c r="Q21" s="69" t="s">
        <v>44</v>
      </c>
      <c r="R21" s="69">
        <v>24</v>
      </c>
      <c r="S21" s="69"/>
      <c r="T21" s="69" t="s">
        <v>97</v>
      </c>
      <c r="U21" s="69">
        <v>24</v>
      </c>
      <c r="V21" s="69"/>
      <c r="W21" s="69" t="s">
        <v>44</v>
      </c>
      <c r="X21" s="69">
        <v>24</v>
      </c>
      <c r="Y21" s="69"/>
      <c r="Z21" s="69" t="s">
        <v>96</v>
      </c>
      <c r="AA21" s="69">
        <v>24</v>
      </c>
      <c r="AB21" s="69"/>
      <c r="AC21" s="69" t="s">
        <v>44</v>
      </c>
      <c r="AD21" s="69">
        <v>24</v>
      </c>
      <c r="AE21" s="69"/>
      <c r="AF21" s="69" t="s">
        <v>96</v>
      </c>
      <c r="AG21" s="69">
        <v>24</v>
      </c>
      <c r="AH21" s="69"/>
      <c r="AI21" s="69"/>
      <c r="AJ21" s="69"/>
      <c r="AK21" s="69"/>
      <c r="AL21" s="69"/>
      <c r="AM21" s="69"/>
      <c r="AN21" s="69"/>
      <c r="AO21" s="20">
        <f t="shared" ref="AO21:AO25" si="6">SUM(AH21,AE21,AB21,Y21,V21,S21,P21,M21,J21,G21)</f>
        <v>0</v>
      </c>
      <c r="AP21" s="20">
        <v>0</v>
      </c>
      <c r="AQ21" s="20">
        <v>0</v>
      </c>
      <c r="AR21" s="20">
        <v>0</v>
      </c>
      <c r="AS21" s="20">
        <v>0</v>
      </c>
      <c r="AT21" s="20">
        <v>0</v>
      </c>
      <c r="AU21" s="20">
        <f t="shared" ref="AU21:AU25" si="7">SUM(AH21,AE21,AB21,Y21,V21,S21,P21,M21,J21,G21)-(AR21+AS21+AT21)</f>
        <v>0</v>
      </c>
    </row>
    <row r="22" spans="1:47" s="17" customFormat="1" ht="24.2" customHeight="1" x14ac:dyDescent="0.25">
      <c r="A22" s="18" t="s">
        <v>126</v>
      </c>
      <c r="B22" s="18" t="s">
        <v>127</v>
      </c>
      <c r="C22" s="19" t="s">
        <v>42</v>
      </c>
      <c r="D22" s="20">
        <v>1801</v>
      </c>
      <c r="E22" s="69" t="s">
        <v>96</v>
      </c>
      <c r="F22" s="69">
        <v>24</v>
      </c>
      <c r="G22" s="69"/>
      <c r="H22" s="69" t="s">
        <v>44</v>
      </c>
      <c r="I22" s="69">
        <v>24</v>
      </c>
      <c r="J22" s="69"/>
      <c r="K22" s="69" t="s">
        <v>96</v>
      </c>
      <c r="L22" s="69">
        <v>24</v>
      </c>
      <c r="M22" s="69"/>
      <c r="N22" s="69" t="s">
        <v>44</v>
      </c>
      <c r="O22" s="69">
        <v>24</v>
      </c>
      <c r="P22" s="69"/>
      <c r="Q22" s="69" t="s">
        <v>44</v>
      </c>
      <c r="R22" s="69">
        <v>24</v>
      </c>
      <c r="S22" s="69"/>
      <c r="T22" s="69" t="s">
        <v>97</v>
      </c>
      <c r="U22" s="69">
        <v>24</v>
      </c>
      <c r="V22" s="69"/>
      <c r="W22" s="69" t="s">
        <v>44</v>
      </c>
      <c r="X22" s="69">
        <v>24</v>
      </c>
      <c r="Y22" s="69"/>
      <c r="Z22" s="69" t="s">
        <v>96</v>
      </c>
      <c r="AA22" s="69">
        <v>24</v>
      </c>
      <c r="AB22" s="69"/>
      <c r="AC22" s="69" t="s">
        <v>44</v>
      </c>
      <c r="AD22" s="69">
        <v>24</v>
      </c>
      <c r="AE22" s="69"/>
      <c r="AF22" s="69" t="s">
        <v>96</v>
      </c>
      <c r="AG22" s="69">
        <v>24</v>
      </c>
      <c r="AH22" s="69"/>
      <c r="AI22" s="69"/>
      <c r="AJ22" s="69"/>
      <c r="AK22" s="69"/>
      <c r="AL22" s="69"/>
      <c r="AM22" s="69"/>
      <c r="AN22" s="69"/>
      <c r="AO22" s="20">
        <f t="shared" si="6"/>
        <v>0</v>
      </c>
      <c r="AP22" s="20">
        <v>0</v>
      </c>
      <c r="AQ22" s="20">
        <v>0</v>
      </c>
      <c r="AR22" s="20">
        <v>0</v>
      </c>
      <c r="AS22" s="20">
        <v>0</v>
      </c>
      <c r="AT22" s="20">
        <v>0</v>
      </c>
      <c r="AU22" s="20">
        <f t="shared" si="7"/>
        <v>0</v>
      </c>
    </row>
    <row r="23" spans="1:47" s="17" customFormat="1" ht="24.2" customHeight="1" x14ac:dyDescent="0.25">
      <c r="A23" s="18" t="s">
        <v>128</v>
      </c>
      <c r="B23" s="18" t="s">
        <v>129</v>
      </c>
      <c r="C23" s="19" t="s">
        <v>42</v>
      </c>
      <c r="D23" s="20">
        <v>1799</v>
      </c>
      <c r="E23" s="69" t="s">
        <v>96</v>
      </c>
      <c r="F23" s="69">
        <v>24</v>
      </c>
      <c r="G23" s="69"/>
      <c r="H23" s="69" t="s">
        <v>44</v>
      </c>
      <c r="I23" s="69">
        <v>24</v>
      </c>
      <c r="J23" s="69"/>
      <c r="K23" s="69" t="s">
        <v>96</v>
      </c>
      <c r="L23" s="69">
        <v>24</v>
      </c>
      <c r="M23" s="69"/>
      <c r="N23" s="69" t="s">
        <v>44</v>
      </c>
      <c r="O23" s="69">
        <v>24</v>
      </c>
      <c r="P23" s="69"/>
      <c r="Q23" s="69" t="s">
        <v>44</v>
      </c>
      <c r="R23" s="69">
        <v>24</v>
      </c>
      <c r="S23" s="69"/>
      <c r="T23" s="69" t="s">
        <v>97</v>
      </c>
      <c r="U23" s="69">
        <v>24</v>
      </c>
      <c r="V23" s="69"/>
      <c r="W23" s="69" t="s">
        <v>44</v>
      </c>
      <c r="X23" s="69">
        <v>24</v>
      </c>
      <c r="Y23" s="69"/>
      <c r="Z23" s="69" t="s">
        <v>96</v>
      </c>
      <c r="AA23" s="69">
        <v>24</v>
      </c>
      <c r="AB23" s="69"/>
      <c r="AC23" s="69" t="s">
        <v>44</v>
      </c>
      <c r="AD23" s="69">
        <v>24</v>
      </c>
      <c r="AE23" s="69"/>
      <c r="AF23" s="69" t="s">
        <v>96</v>
      </c>
      <c r="AG23" s="69">
        <v>24</v>
      </c>
      <c r="AH23" s="69"/>
      <c r="AI23" s="69"/>
      <c r="AJ23" s="69"/>
      <c r="AK23" s="69"/>
      <c r="AL23" s="69"/>
      <c r="AM23" s="69"/>
      <c r="AN23" s="69"/>
      <c r="AO23" s="20">
        <f t="shared" si="6"/>
        <v>0</v>
      </c>
      <c r="AP23" s="20">
        <v>0</v>
      </c>
      <c r="AQ23" s="20">
        <v>0</v>
      </c>
      <c r="AR23" s="20">
        <v>0</v>
      </c>
      <c r="AS23" s="20">
        <v>0</v>
      </c>
      <c r="AT23" s="20">
        <v>0</v>
      </c>
      <c r="AU23" s="20">
        <f t="shared" si="7"/>
        <v>0</v>
      </c>
    </row>
    <row r="24" spans="1:47" s="17" customFormat="1" ht="24.2" customHeight="1" x14ac:dyDescent="0.25">
      <c r="A24" s="18" t="s">
        <v>130</v>
      </c>
      <c r="B24" s="18" t="s">
        <v>131</v>
      </c>
      <c r="C24" s="19" t="s">
        <v>42</v>
      </c>
      <c r="D24" s="20">
        <v>1797</v>
      </c>
      <c r="E24" s="69" t="s">
        <v>96</v>
      </c>
      <c r="F24" s="69">
        <v>24</v>
      </c>
      <c r="G24" s="69"/>
      <c r="H24" s="69" t="s">
        <v>44</v>
      </c>
      <c r="I24" s="69">
        <v>24</v>
      </c>
      <c r="J24" s="69"/>
      <c r="K24" s="69" t="s">
        <v>96</v>
      </c>
      <c r="L24" s="69">
        <v>24</v>
      </c>
      <c r="M24" s="69"/>
      <c r="N24" s="69" t="s">
        <v>44</v>
      </c>
      <c r="O24" s="69">
        <v>24</v>
      </c>
      <c r="P24" s="69"/>
      <c r="Q24" s="69" t="s">
        <v>44</v>
      </c>
      <c r="R24" s="69">
        <v>24</v>
      </c>
      <c r="S24" s="69"/>
      <c r="T24" s="69" t="s">
        <v>97</v>
      </c>
      <c r="U24" s="69">
        <v>24</v>
      </c>
      <c r="V24" s="69"/>
      <c r="W24" s="69" t="s">
        <v>44</v>
      </c>
      <c r="X24" s="69">
        <v>24</v>
      </c>
      <c r="Y24" s="69"/>
      <c r="Z24" s="69" t="s">
        <v>96</v>
      </c>
      <c r="AA24" s="69">
        <v>24</v>
      </c>
      <c r="AB24" s="69"/>
      <c r="AC24" s="69" t="s">
        <v>44</v>
      </c>
      <c r="AD24" s="69">
        <v>24</v>
      </c>
      <c r="AE24" s="69"/>
      <c r="AF24" s="69" t="s">
        <v>96</v>
      </c>
      <c r="AG24" s="69">
        <v>24</v>
      </c>
      <c r="AH24" s="69"/>
      <c r="AI24" s="69"/>
      <c r="AJ24" s="69"/>
      <c r="AK24" s="69"/>
      <c r="AL24" s="69"/>
      <c r="AM24" s="69"/>
      <c r="AN24" s="69"/>
      <c r="AO24" s="20">
        <f t="shared" si="6"/>
        <v>0</v>
      </c>
      <c r="AP24" s="20">
        <v>0</v>
      </c>
      <c r="AQ24" s="20">
        <v>0</v>
      </c>
      <c r="AR24" s="20">
        <v>0</v>
      </c>
      <c r="AS24" s="20">
        <v>0</v>
      </c>
      <c r="AT24" s="20">
        <v>0</v>
      </c>
      <c r="AU24" s="20">
        <f t="shared" si="7"/>
        <v>0</v>
      </c>
    </row>
    <row r="25" spans="1:47" s="17" customFormat="1" ht="24.2" customHeight="1" x14ac:dyDescent="0.25">
      <c r="A25" s="18" t="s">
        <v>105</v>
      </c>
      <c r="B25" s="18" t="s">
        <v>132</v>
      </c>
      <c r="C25" s="19" t="s">
        <v>42</v>
      </c>
      <c r="D25" s="20">
        <v>1780</v>
      </c>
      <c r="E25" s="69" t="s">
        <v>96</v>
      </c>
      <c r="F25" s="69">
        <v>24</v>
      </c>
      <c r="G25" s="69"/>
      <c r="H25" s="69" t="s">
        <v>44</v>
      </c>
      <c r="I25" s="69">
        <v>24</v>
      </c>
      <c r="J25" s="69"/>
      <c r="K25" s="69" t="s">
        <v>96</v>
      </c>
      <c r="L25" s="69">
        <v>24</v>
      </c>
      <c r="M25" s="69"/>
      <c r="N25" s="69" t="s">
        <v>44</v>
      </c>
      <c r="O25" s="69">
        <v>24</v>
      </c>
      <c r="P25" s="69"/>
      <c r="Q25" s="69" t="s">
        <v>44</v>
      </c>
      <c r="R25" s="69">
        <v>24</v>
      </c>
      <c r="S25" s="69"/>
      <c r="T25" s="69" t="s">
        <v>97</v>
      </c>
      <c r="U25" s="69">
        <v>24</v>
      </c>
      <c r="V25" s="69"/>
      <c r="W25" s="69" t="s">
        <v>44</v>
      </c>
      <c r="X25" s="69">
        <v>24</v>
      </c>
      <c r="Y25" s="69"/>
      <c r="Z25" s="69" t="s">
        <v>96</v>
      </c>
      <c r="AA25" s="69">
        <v>24</v>
      </c>
      <c r="AB25" s="69"/>
      <c r="AC25" s="69" t="s">
        <v>44</v>
      </c>
      <c r="AD25" s="69">
        <v>24</v>
      </c>
      <c r="AE25" s="69"/>
      <c r="AF25" s="69" t="s">
        <v>96</v>
      </c>
      <c r="AG25" s="69">
        <v>24</v>
      </c>
      <c r="AH25" s="69"/>
      <c r="AI25" s="69"/>
      <c r="AJ25" s="69"/>
      <c r="AK25" s="69"/>
      <c r="AL25" s="69"/>
      <c r="AM25" s="69"/>
      <c r="AN25" s="69"/>
      <c r="AO25" s="20">
        <f t="shared" si="6"/>
        <v>0</v>
      </c>
      <c r="AP25" s="20">
        <v>0</v>
      </c>
      <c r="AQ25" s="20">
        <v>0</v>
      </c>
      <c r="AR25" s="20">
        <v>0</v>
      </c>
      <c r="AS25" s="20">
        <v>0</v>
      </c>
      <c r="AT25" s="20">
        <v>0</v>
      </c>
      <c r="AU25" s="20">
        <f t="shared" si="7"/>
        <v>0</v>
      </c>
    </row>
    <row r="26" spans="1:47" s="17" customFormat="1" ht="24.2" customHeight="1" x14ac:dyDescent="0.25">
      <c r="A26" s="18" t="s">
        <v>133</v>
      </c>
      <c r="B26" s="18" t="s">
        <v>134</v>
      </c>
      <c r="C26" s="19" t="s">
        <v>42</v>
      </c>
      <c r="D26" s="20">
        <v>1776</v>
      </c>
      <c r="E26" s="69" t="s">
        <v>96</v>
      </c>
      <c r="F26" s="69">
        <v>24</v>
      </c>
      <c r="G26" s="69"/>
      <c r="H26" s="69" t="s">
        <v>44</v>
      </c>
      <c r="I26" s="69">
        <v>24</v>
      </c>
      <c r="J26" s="69"/>
      <c r="K26" s="69" t="s">
        <v>96</v>
      </c>
      <c r="L26" s="69">
        <v>24</v>
      </c>
      <c r="M26" s="69"/>
      <c r="N26" s="69" t="s">
        <v>44</v>
      </c>
      <c r="O26" s="69">
        <v>24</v>
      </c>
      <c r="P26" s="69"/>
      <c r="Q26" s="69" t="s">
        <v>44</v>
      </c>
      <c r="R26" s="69">
        <v>24</v>
      </c>
      <c r="S26" s="69"/>
      <c r="T26" s="69" t="s">
        <v>97</v>
      </c>
      <c r="U26" s="69">
        <v>24</v>
      </c>
      <c r="V26" s="69"/>
      <c r="W26" s="69" t="s">
        <v>44</v>
      </c>
      <c r="X26" s="69">
        <v>24</v>
      </c>
      <c r="Y26" s="69"/>
      <c r="Z26" s="69" t="s">
        <v>96</v>
      </c>
      <c r="AA26" s="69">
        <v>24</v>
      </c>
      <c r="AB26" s="69"/>
      <c r="AC26" s="69" t="s">
        <v>44</v>
      </c>
      <c r="AD26" s="69">
        <v>24</v>
      </c>
      <c r="AE26" s="69"/>
      <c r="AF26" s="69" t="s">
        <v>96</v>
      </c>
      <c r="AG26" s="69">
        <v>24</v>
      </c>
      <c r="AH26" s="69"/>
      <c r="AI26" s="69"/>
      <c r="AJ26" s="69"/>
      <c r="AK26" s="69"/>
      <c r="AL26" s="69"/>
      <c r="AM26" s="69"/>
      <c r="AN26" s="69"/>
      <c r="AO26" s="20">
        <f>SUM(AH26,AE26,AB26,Y26,V26,S26,P26,M26,J26,G26)</f>
        <v>0</v>
      </c>
      <c r="AP26" s="20">
        <v>0</v>
      </c>
      <c r="AQ26" s="20">
        <v>0</v>
      </c>
      <c r="AR26" s="20">
        <v>0</v>
      </c>
      <c r="AS26" s="20">
        <v>0</v>
      </c>
      <c r="AT26" s="20">
        <v>0</v>
      </c>
      <c r="AU26" s="20">
        <f t="shared" si="0"/>
        <v>0</v>
      </c>
    </row>
    <row r="27" spans="1:47" s="17" customFormat="1" ht="24.2" customHeight="1" x14ac:dyDescent="0.25">
      <c r="A27" s="18" t="s">
        <v>135</v>
      </c>
      <c r="B27" s="18" t="s">
        <v>125</v>
      </c>
      <c r="C27" s="19" t="s">
        <v>42</v>
      </c>
      <c r="D27" s="20">
        <v>1803</v>
      </c>
      <c r="E27" s="69" t="s">
        <v>96</v>
      </c>
      <c r="F27" s="69">
        <v>24</v>
      </c>
      <c r="G27" s="69"/>
      <c r="H27" s="69" t="s">
        <v>44</v>
      </c>
      <c r="I27" s="69">
        <v>24</v>
      </c>
      <c r="J27" s="69"/>
      <c r="K27" s="69" t="s">
        <v>96</v>
      </c>
      <c r="L27" s="69">
        <v>24</v>
      </c>
      <c r="M27" s="69"/>
      <c r="N27" s="69" t="s">
        <v>44</v>
      </c>
      <c r="O27" s="69">
        <v>24</v>
      </c>
      <c r="P27" s="69"/>
      <c r="Q27" s="69" t="s">
        <v>44</v>
      </c>
      <c r="R27" s="69">
        <v>24</v>
      </c>
      <c r="S27" s="69"/>
      <c r="T27" s="69" t="s">
        <v>97</v>
      </c>
      <c r="U27" s="69">
        <v>24</v>
      </c>
      <c r="V27" s="69"/>
      <c r="W27" s="69" t="s">
        <v>44</v>
      </c>
      <c r="X27" s="69">
        <v>24</v>
      </c>
      <c r="Y27" s="69"/>
      <c r="Z27" s="69" t="s">
        <v>96</v>
      </c>
      <c r="AA27" s="69">
        <v>24</v>
      </c>
      <c r="AB27" s="69"/>
      <c r="AC27" s="69" t="s">
        <v>44</v>
      </c>
      <c r="AD27" s="69">
        <v>24</v>
      </c>
      <c r="AE27" s="69"/>
      <c r="AF27" s="69" t="s">
        <v>96</v>
      </c>
      <c r="AG27" s="69">
        <v>24</v>
      </c>
      <c r="AH27" s="69"/>
      <c r="AI27" s="69"/>
      <c r="AJ27" s="69"/>
      <c r="AK27" s="69"/>
      <c r="AL27" s="69"/>
      <c r="AM27" s="69"/>
      <c r="AN27" s="69"/>
      <c r="AO27" s="20">
        <f>SUM(AH27,AE27,AB27,Y27,V27,S27,P27,M27,J27,G27)</f>
        <v>0</v>
      </c>
      <c r="AP27" s="20">
        <v>0</v>
      </c>
      <c r="AQ27" s="20">
        <v>0</v>
      </c>
      <c r="AR27" s="20">
        <v>0</v>
      </c>
      <c r="AS27" s="20">
        <v>0</v>
      </c>
      <c r="AT27" s="20">
        <v>0</v>
      </c>
      <c r="AU27" s="20">
        <f t="shared" si="0"/>
        <v>0</v>
      </c>
    </row>
    <row r="28" spans="1:47" s="17" customFormat="1" ht="24.2" customHeight="1" x14ac:dyDescent="0.25">
      <c r="A28" s="21" t="s">
        <v>136</v>
      </c>
      <c r="B28" s="21" t="s">
        <v>137</v>
      </c>
      <c r="C28" s="19" t="s">
        <v>42</v>
      </c>
      <c r="D28" s="20">
        <v>1793</v>
      </c>
      <c r="E28" s="69" t="s">
        <v>96</v>
      </c>
      <c r="F28" s="69">
        <v>22</v>
      </c>
      <c r="G28" s="69"/>
      <c r="H28" s="69" t="s">
        <v>44</v>
      </c>
      <c r="I28" s="69">
        <v>22</v>
      </c>
      <c r="J28" s="69"/>
      <c r="K28" s="69" t="s">
        <v>96</v>
      </c>
      <c r="L28" s="69">
        <v>22</v>
      </c>
      <c r="M28" s="69"/>
      <c r="N28" s="69" t="s">
        <v>44</v>
      </c>
      <c r="O28" s="69">
        <v>22</v>
      </c>
      <c r="P28" s="69"/>
      <c r="Q28" s="69" t="s">
        <v>44</v>
      </c>
      <c r="R28" s="69">
        <v>22</v>
      </c>
      <c r="S28" s="69"/>
      <c r="T28" s="69" t="s">
        <v>97</v>
      </c>
      <c r="U28" s="69">
        <v>22</v>
      </c>
      <c r="V28" s="69"/>
      <c r="W28" s="69" t="s">
        <v>44</v>
      </c>
      <c r="X28" s="69">
        <v>22</v>
      </c>
      <c r="Y28" s="69"/>
      <c r="Z28" s="69" t="s">
        <v>96</v>
      </c>
      <c r="AA28" s="69">
        <v>22</v>
      </c>
      <c r="AB28" s="69"/>
      <c r="AC28" s="69" t="s">
        <v>44</v>
      </c>
      <c r="AD28" s="69">
        <v>22</v>
      </c>
      <c r="AE28" s="69"/>
      <c r="AF28" s="69" t="s">
        <v>96</v>
      </c>
      <c r="AG28" s="69">
        <v>22</v>
      </c>
      <c r="AH28" s="69"/>
      <c r="AI28" s="69"/>
      <c r="AJ28" s="69"/>
      <c r="AK28" s="69"/>
      <c r="AL28" s="69"/>
      <c r="AM28" s="69"/>
      <c r="AN28" s="69"/>
      <c r="AO28" s="20">
        <f>SUM(AH28,AE28,AB28,Y28,V28,S28,P28,M28,J28,G28,AK28)</f>
        <v>0</v>
      </c>
      <c r="AP28" s="20">
        <v>0</v>
      </c>
      <c r="AQ28" s="20">
        <v>0</v>
      </c>
      <c r="AR28" s="20">
        <v>0</v>
      </c>
      <c r="AS28" s="20">
        <v>0</v>
      </c>
      <c r="AT28" s="20">
        <v>0</v>
      </c>
      <c r="AU28" s="20">
        <f t="shared" si="0"/>
        <v>0</v>
      </c>
    </row>
    <row r="29" spans="1:47" s="17" customFormat="1" ht="24.2" customHeight="1" x14ac:dyDescent="0.25">
      <c r="A29" s="21" t="s">
        <v>188</v>
      </c>
      <c r="B29" s="21" t="s">
        <v>189</v>
      </c>
      <c r="C29" s="19" t="s">
        <v>42</v>
      </c>
      <c r="D29" s="20">
        <v>1915</v>
      </c>
      <c r="E29" s="69" t="s">
        <v>181</v>
      </c>
      <c r="F29" s="69">
        <v>24</v>
      </c>
      <c r="G29" s="69"/>
      <c r="H29" s="69" t="s">
        <v>44</v>
      </c>
      <c r="I29" s="69">
        <v>24</v>
      </c>
      <c r="J29" s="69"/>
      <c r="K29" s="69" t="s">
        <v>96</v>
      </c>
      <c r="L29" s="69">
        <v>24</v>
      </c>
      <c r="M29" s="69"/>
      <c r="N29" s="69" t="s">
        <v>44</v>
      </c>
      <c r="O29" s="69">
        <v>24</v>
      </c>
      <c r="P29" s="69"/>
      <c r="Q29" s="69" t="s">
        <v>44</v>
      </c>
      <c r="R29" s="69">
        <v>24</v>
      </c>
      <c r="S29" s="69"/>
      <c r="T29" s="69" t="s">
        <v>97</v>
      </c>
      <c r="U29" s="69">
        <v>24</v>
      </c>
      <c r="V29" s="69"/>
      <c r="W29" s="69" t="s">
        <v>44</v>
      </c>
      <c r="X29" s="69">
        <v>24</v>
      </c>
      <c r="Y29" s="69"/>
      <c r="Z29" s="69" t="s">
        <v>96</v>
      </c>
      <c r="AA29" s="69">
        <v>24</v>
      </c>
      <c r="AB29" s="69"/>
      <c r="AC29" s="69" t="s">
        <v>44</v>
      </c>
      <c r="AD29" s="69">
        <v>24</v>
      </c>
      <c r="AE29" s="69"/>
      <c r="AF29" s="69" t="s">
        <v>96</v>
      </c>
      <c r="AG29" s="69">
        <v>24</v>
      </c>
      <c r="AH29" s="69"/>
      <c r="AI29" s="69"/>
      <c r="AJ29" s="69"/>
      <c r="AK29" s="69"/>
      <c r="AL29" s="69"/>
      <c r="AM29" s="69"/>
      <c r="AN29" s="69"/>
      <c r="AO29" s="20">
        <f>SUM(AH29,AE29,AB29,Y29,V29,S29,P29,M29,J29,G29,AK29)</f>
        <v>0</v>
      </c>
      <c r="AP29" s="20">
        <v>0</v>
      </c>
      <c r="AQ29" s="20">
        <v>0</v>
      </c>
      <c r="AR29" s="20">
        <v>0</v>
      </c>
      <c r="AS29" s="20">
        <v>0</v>
      </c>
      <c r="AT29" s="20">
        <v>0</v>
      </c>
      <c r="AU29" s="20">
        <f t="shared" ref="AU29" si="8">SUM(AH29,AE29,AB29,Y29,V29,S29,P29,M29,J29,G29)-(AR29+AS29+AT29)</f>
        <v>0</v>
      </c>
    </row>
    <row r="30" spans="1:47" s="17" customFormat="1" ht="24.2" customHeight="1" x14ac:dyDescent="0.25">
      <c r="A30" s="21" t="s">
        <v>239</v>
      </c>
      <c r="B30" s="21" t="s">
        <v>240</v>
      </c>
      <c r="C30" s="19" t="s">
        <v>42</v>
      </c>
      <c r="D30" s="20">
        <v>2183</v>
      </c>
      <c r="E30" s="69"/>
      <c r="F30" s="69"/>
      <c r="G30" s="69"/>
      <c r="H30" s="69" t="s">
        <v>241</v>
      </c>
      <c r="I30" s="69">
        <v>6</v>
      </c>
      <c r="J30" s="69"/>
      <c r="K30" s="69" t="s">
        <v>96</v>
      </c>
      <c r="L30" s="69">
        <v>6</v>
      </c>
      <c r="M30" s="69"/>
      <c r="N30" s="69" t="s">
        <v>44</v>
      </c>
      <c r="O30" s="69">
        <v>6</v>
      </c>
      <c r="P30" s="69"/>
      <c r="Q30" s="69" t="s">
        <v>44</v>
      </c>
      <c r="R30" s="69">
        <v>6</v>
      </c>
      <c r="S30" s="69"/>
      <c r="T30" s="69" t="s">
        <v>97</v>
      </c>
      <c r="U30" s="69">
        <v>6</v>
      </c>
      <c r="V30" s="69"/>
      <c r="W30" s="69" t="s">
        <v>44</v>
      </c>
      <c r="X30" s="69">
        <v>6</v>
      </c>
      <c r="Y30" s="69"/>
      <c r="Z30" s="69" t="s">
        <v>96</v>
      </c>
      <c r="AA30" s="69">
        <v>6</v>
      </c>
      <c r="AB30" s="69"/>
      <c r="AC30" s="69" t="s">
        <v>44</v>
      </c>
      <c r="AD30" s="69">
        <v>6</v>
      </c>
      <c r="AE30" s="69"/>
      <c r="AF30" s="69" t="s">
        <v>96</v>
      </c>
      <c r="AG30" s="69">
        <v>6</v>
      </c>
      <c r="AH30" s="69"/>
      <c r="AI30" s="69"/>
      <c r="AJ30" s="69"/>
      <c r="AK30" s="69"/>
      <c r="AL30" s="69"/>
      <c r="AM30" s="69"/>
      <c r="AN30" s="69"/>
      <c r="AO30" s="20">
        <f>SUM(AH30,AE30,AB30,Y30,V30,S30,P30,M30,J30,G30,AK30)</f>
        <v>0</v>
      </c>
      <c r="AP30" s="20">
        <v>0</v>
      </c>
      <c r="AQ30" s="20">
        <v>0</v>
      </c>
      <c r="AR30" s="20">
        <v>0</v>
      </c>
      <c r="AS30" s="20">
        <v>0</v>
      </c>
      <c r="AT30" s="20">
        <v>0</v>
      </c>
      <c r="AU30" s="20">
        <f t="shared" si="0"/>
        <v>0</v>
      </c>
    </row>
    <row r="31" spans="1:47" s="17" customFormat="1" ht="24.2" customHeight="1" x14ac:dyDescent="0.25">
      <c r="A31" s="21"/>
      <c r="B31" s="21"/>
      <c r="C31" s="19" t="s">
        <v>42</v>
      </c>
      <c r="D31" s="20"/>
      <c r="E31" s="69"/>
      <c r="F31" s="69"/>
      <c r="G31" s="69"/>
      <c r="H31" s="69"/>
      <c r="I31" s="69"/>
      <c r="J31" s="69"/>
      <c r="K31" s="69"/>
      <c r="L31" s="69"/>
      <c r="M31" s="69"/>
      <c r="N31" s="69"/>
      <c r="O31" s="69"/>
      <c r="P31" s="69"/>
      <c r="Q31" s="69"/>
      <c r="R31" s="69"/>
      <c r="S31" s="69"/>
      <c r="T31" s="69"/>
      <c r="U31" s="69"/>
      <c r="V31" s="69"/>
      <c r="W31" s="69"/>
      <c r="X31" s="69"/>
      <c r="Y31" s="69"/>
      <c r="Z31" s="69"/>
      <c r="AA31" s="69"/>
      <c r="AB31" s="69"/>
      <c r="AC31" s="69"/>
      <c r="AD31" s="69"/>
      <c r="AE31" s="69"/>
      <c r="AF31" s="69"/>
      <c r="AG31" s="69"/>
      <c r="AH31" s="69"/>
      <c r="AI31" s="69"/>
      <c r="AJ31" s="69"/>
      <c r="AK31" s="69"/>
      <c r="AL31" s="69"/>
      <c r="AM31" s="69"/>
      <c r="AN31" s="69"/>
      <c r="AO31" s="20"/>
      <c r="AP31" s="20"/>
      <c r="AQ31" s="20"/>
      <c r="AR31" s="20"/>
      <c r="AS31" s="20"/>
      <c r="AT31" s="20"/>
      <c r="AU31" s="20"/>
    </row>
    <row r="32" spans="1:47" s="17" customFormat="1" ht="24.2" customHeight="1" x14ac:dyDescent="0.25">
      <c r="A32" s="21"/>
      <c r="B32" s="21"/>
      <c r="C32" s="19" t="s">
        <v>42</v>
      </c>
      <c r="D32" s="20"/>
      <c r="E32" s="69"/>
      <c r="F32" s="69"/>
      <c r="G32" s="69"/>
      <c r="H32" s="69"/>
      <c r="I32" s="69"/>
      <c r="J32" s="69"/>
      <c r="K32" s="69"/>
      <c r="L32" s="69"/>
      <c r="M32" s="69"/>
      <c r="N32" s="69"/>
      <c r="O32" s="69"/>
      <c r="P32" s="69"/>
      <c r="Q32" s="69"/>
      <c r="R32" s="69"/>
      <c r="S32" s="69"/>
      <c r="T32" s="69"/>
      <c r="U32" s="69"/>
      <c r="V32" s="69"/>
      <c r="W32" s="69"/>
      <c r="X32" s="69"/>
      <c r="Y32" s="69"/>
      <c r="Z32" s="69"/>
      <c r="AA32" s="69"/>
      <c r="AB32" s="69"/>
      <c r="AC32" s="69"/>
      <c r="AD32" s="69"/>
      <c r="AE32" s="69"/>
      <c r="AF32" s="69"/>
      <c r="AG32" s="69"/>
      <c r="AH32" s="69"/>
      <c r="AI32" s="69"/>
      <c r="AJ32" s="69"/>
      <c r="AK32" s="69"/>
      <c r="AL32" s="69"/>
      <c r="AM32" s="69"/>
      <c r="AN32" s="69"/>
      <c r="AO32" s="20"/>
      <c r="AP32" s="20"/>
      <c r="AQ32" s="20"/>
      <c r="AR32" s="20"/>
      <c r="AS32" s="20"/>
      <c r="AT32" s="20"/>
      <c r="AU32" s="20"/>
    </row>
    <row r="33" spans="1:47" s="17" customFormat="1" ht="24.2" customHeight="1" x14ac:dyDescent="0.25">
      <c r="A33" s="21"/>
      <c r="B33" s="21"/>
      <c r="C33" s="19" t="s">
        <v>42</v>
      </c>
      <c r="D33" s="20"/>
      <c r="E33" s="69"/>
      <c r="F33" s="69"/>
      <c r="G33" s="69"/>
      <c r="H33" s="69"/>
      <c r="I33" s="69"/>
      <c r="J33" s="69"/>
      <c r="K33" s="69"/>
      <c r="L33" s="69"/>
      <c r="M33" s="69"/>
      <c r="N33" s="69"/>
      <c r="O33" s="69"/>
      <c r="P33" s="69"/>
      <c r="Q33" s="69"/>
      <c r="R33" s="69"/>
      <c r="S33" s="69"/>
      <c r="T33" s="69"/>
      <c r="U33" s="69"/>
      <c r="V33" s="69"/>
      <c r="W33" s="69"/>
      <c r="X33" s="69"/>
      <c r="Y33" s="69"/>
      <c r="Z33" s="69"/>
      <c r="AA33" s="69"/>
      <c r="AB33" s="69"/>
      <c r="AC33" s="69"/>
      <c r="AD33" s="69"/>
      <c r="AE33" s="69"/>
      <c r="AF33" s="69"/>
      <c r="AG33" s="69"/>
      <c r="AH33" s="69"/>
      <c r="AI33" s="69"/>
      <c r="AJ33" s="69"/>
      <c r="AK33" s="69"/>
      <c r="AL33" s="69"/>
      <c r="AM33" s="69"/>
      <c r="AN33" s="69"/>
      <c r="AO33" s="20"/>
      <c r="AP33" s="20"/>
      <c r="AQ33" s="20"/>
      <c r="AR33" s="20"/>
      <c r="AS33" s="20"/>
      <c r="AT33" s="20"/>
      <c r="AU33" s="20"/>
    </row>
    <row r="34" spans="1:47" s="17" customFormat="1" ht="24.2" customHeight="1" x14ac:dyDescent="0.25">
      <c r="A34" s="18"/>
      <c r="B34" s="18"/>
      <c r="C34" s="19" t="s">
        <v>42</v>
      </c>
      <c r="D34" s="20"/>
      <c r="E34" s="69"/>
      <c r="F34" s="69"/>
      <c r="G34" s="69"/>
      <c r="H34" s="69"/>
      <c r="I34" s="69"/>
      <c r="J34" s="69"/>
      <c r="K34" s="69"/>
      <c r="L34" s="69"/>
      <c r="M34" s="69"/>
      <c r="N34" s="69"/>
      <c r="O34" s="69"/>
      <c r="P34" s="69"/>
      <c r="Q34" s="69"/>
      <c r="R34" s="69"/>
      <c r="S34" s="69"/>
      <c r="T34" s="69"/>
      <c r="U34" s="69"/>
      <c r="V34" s="69"/>
      <c r="W34" s="69"/>
      <c r="X34" s="69"/>
      <c r="Y34" s="69"/>
      <c r="Z34" s="69"/>
      <c r="AA34" s="69"/>
      <c r="AB34" s="69"/>
      <c r="AC34" s="69"/>
      <c r="AD34" s="69"/>
      <c r="AE34" s="69"/>
      <c r="AF34" s="69"/>
      <c r="AG34" s="69"/>
      <c r="AH34" s="69"/>
      <c r="AI34" s="69"/>
      <c r="AJ34" s="69"/>
      <c r="AK34" s="69"/>
      <c r="AL34" s="69"/>
      <c r="AM34" s="69"/>
      <c r="AN34" s="69"/>
      <c r="AO34" s="20">
        <f>SUM(AN34,AK34,AH34,AE34,AB34,Y34,V34,S34,P34,M34,J34,G34)</f>
        <v>0</v>
      </c>
      <c r="AP34" s="20">
        <v>0</v>
      </c>
      <c r="AQ34" s="20">
        <v>0</v>
      </c>
      <c r="AR34" s="20">
        <v>0</v>
      </c>
      <c r="AS34" s="20">
        <v>0</v>
      </c>
      <c r="AT34" s="20">
        <v>0</v>
      </c>
      <c r="AU34" s="20">
        <f t="shared" si="0"/>
        <v>0</v>
      </c>
    </row>
    <row r="35" spans="1:47" s="17" customFormat="1" ht="24" customHeight="1" x14ac:dyDescent="0.25">
      <c r="A35" s="71" t="s">
        <v>105</v>
      </c>
      <c r="B35" s="71" t="s">
        <v>106</v>
      </c>
      <c r="C35" s="23" t="s">
        <v>43</v>
      </c>
      <c r="D35" s="23">
        <v>1815</v>
      </c>
      <c r="E35" s="69" t="s">
        <v>96</v>
      </c>
      <c r="F35" s="69">
        <v>13</v>
      </c>
      <c r="G35" s="69"/>
      <c r="H35" s="69" t="s">
        <v>44</v>
      </c>
      <c r="I35" s="69">
        <v>13</v>
      </c>
      <c r="J35" s="69"/>
      <c r="K35" s="69" t="s">
        <v>96</v>
      </c>
      <c r="L35" s="69">
        <v>13</v>
      </c>
      <c r="M35" s="69"/>
      <c r="N35" s="69" t="s">
        <v>44</v>
      </c>
      <c r="O35" s="69">
        <v>13</v>
      </c>
      <c r="P35" s="69"/>
      <c r="Q35" s="69" t="s">
        <v>44</v>
      </c>
      <c r="R35" s="69">
        <v>13</v>
      </c>
      <c r="S35" s="69"/>
      <c r="T35" s="69" t="s">
        <v>97</v>
      </c>
      <c r="U35" s="69">
        <v>13</v>
      </c>
      <c r="V35" s="69"/>
      <c r="W35" s="69" t="s">
        <v>44</v>
      </c>
      <c r="X35" s="69">
        <v>13</v>
      </c>
      <c r="Y35" s="69"/>
      <c r="Z35" s="69" t="s">
        <v>96</v>
      </c>
      <c r="AA35" s="69">
        <v>13</v>
      </c>
      <c r="AB35" s="69"/>
      <c r="AC35" s="69" t="s">
        <v>44</v>
      </c>
      <c r="AD35" s="69">
        <v>13</v>
      </c>
      <c r="AE35" s="69"/>
      <c r="AF35" s="69" t="s">
        <v>96</v>
      </c>
      <c r="AG35" s="69">
        <v>13</v>
      </c>
      <c r="AH35" s="69"/>
      <c r="AI35" s="69" t="s">
        <v>44</v>
      </c>
      <c r="AJ35" s="69">
        <v>11</v>
      </c>
      <c r="AK35" s="69"/>
      <c r="AL35" s="69" t="s">
        <v>44</v>
      </c>
      <c r="AM35" s="69">
        <v>11</v>
      </c>
      <c r="AN35" s="69"/>
      <c r="AO35" s="23">
        <f>SUM(AK35,AN35,AH35,AE35,AB35,Y35,V35,S35,P35,M35,J35,G35)</f>
        <v>0</v>
      </c>
      <c r="AP35" s="23">
        <v>0</v>
      </c>
      <c r="AQ35" s="23">
        <v>0</v>
      </c>
      <c r="AR35" s="23">
        <v>0</v>
      </c>
      <c r="AS35" s="23">
        <v>0</v>
      </c>
      <c r="AT35" s="23">
        <v>0</v>
      </c>
      <c r="AU35" s="23">
        <f t="shared" ref="AU35:AU41" si="9">SUM(AN35,AK35,AH35,AE35,AB35,Y35,V35,S35,P35,M35,J35,G35)-(AR35+AS35+AT35)</f>
        <v>0</v>
      </c>
    </row>
    <row r="36" spans="1:47" s="17" customFormat="1" ht="24" customHeight="1" x14ac:dyDescent="0.25">
      <c r="A36" s="71" t="s">
        <v>142</v>
      </c>
      <c r="B36" s="71" t="s">
        <v>143</v>
      </c>
      <c r="C36" s="23" t="s">
        <v>43</v>
      </c>
      <c r="D36" s="23">
        <v>1788</v>
      </c>
      <c r="E36" s="69" t="s">
        <v>96</v>
      </c>
      <c r="F36" s="69">
        <v>18</v>
      </c>
      <c r="G36" s="69"/>
      <c r="H36" s="69" t="s">
        <v>44</v>
      </c>
      <c r="I36" s="69">
        <v>18</v>
      </c>
      <c r="J36" s="69"/>
      <c r="K36" s="69" t="s">
        <v>96</v>
      </c>
      <c r="L36" s="69">
        <v>18</v>
      </c>
      <c r="M36" s="69"/>
      <c r="N36" s="69" t="s">
        <v>44</v>
      </c>
      <c r="O36" s="69">
        <v>18</v>
      </c>
      <c r="P36" s="69"/>
      <c r="Q36" s="69" t="s">
        <v>44</v>
      </c>
      <c r="R36" s="69">
        <v>18</v>
      </c>
      <c r="S36" s="69"/>
      <c r="T36" s="69" t="s">
        <v>97</v>
      </c>
      <c r="U36" s="69">
        <v>18</v>
      </c>
      <c r="V36" s="69"/>
      <c r="W36" s="69" t="s">
        <v>44</v>
      </c>
      <c r="X36" s="69">
        <v>18</v>
      </c>
      <c r="Y36" s="69"/>
      <c r="Z36" s="69" t="s">
        <v>96</v>
      </c>
      <c r="AA36" s="69">
        <v>18</v>
      </c>
      <c r="AB36" s="69"/>
      <c r="AC36" s="69" t="s">
        <v>44</v>
      </c>
      <c r="AD36" s="69">
        <v>18</v>
      </c>
      <c r="AE36" s="69"/>
      <c r="AF36" s="69" t="s">
        <v>96</v>
      </c>
      <c r="AG36" s="69">
        <v>18</v>
      </c>
      <c r="AH36" s="69"/>
      <c r="AI36" s="69" t="s">
        <v>44</v>
      </c>
      <c r="AJ36" s="69">
        <v>18</v>
      </c>
      <c r="AK36" s="69"/>
      <c r="AL36" s="69" t="s">
        <v>44</v>
      </c>
      <c r="AM36" s="69">
        <v>18</v>
      </c>
      <c r="AN36" s="69"/>
      <c r="AO36" s="23">
        <f t="shared" ref="AO36:AO37" si="10">SUM(AK36,AN36,AH36,AE36,AB36,Y36,V36,S36,P36,M36,J36,G36)</f>
        <v>0</v>
      </c>
      <c r="AP36" s="23">
        <v>0</v>
      </c>
      <c r="AQ36" s="23">
        <v>0</v>
      </c>
      <c r="AR36" s="23">
        <v>0</v>
      </c>
      <c r="AS36" s="23">
        <v>0</v>
      </c>
      <c r="AT36" s="23">
        <v>0</v>
      </c>
      <c r="AU36" s="23">
        <f t="shared" ref="AU36:AU37" si="11">SUM(AN36,AK36,AH36,AE36,AB36,Y36,V36,S36,P36,M36,J36,G36)-(AR36+AS36+AT36)</f>
        <v>0</v>
      </c>
    </row>
    <row r="37" spans="1:47" s="17" customFormat="1" ht="24" customHeight="1" x14ac:dyDescent="0.25">
      <c r="A37" s="71" t="s">
        <v>144</v>
      </c>
      <c r="B37" s="71" t="s">
        <v>145</v>
      </c>
      <c r="C37" s="23" t="s">
        <v>43</v>
      </c>
      <c r="D37" s="23">
        <v>1805</v>
      </c>
      <c r="E37" s="69" t="s">
        <v>96</v>
      </c>
      <c r="F37" s="69">
        <v>12</v>
      </c>
      <c r="G37" s="69"/>
      <c r="H37" s="69" t="s">
        <v>44</v>
      </c>
      <c r="I37" s="69">
        <v>12</v>
      </c>
      <c r="J37" s="69"/>
      <c r="K37" s="69" t="s">
        <v>96</v>
      </c>
      <c r="L37" s="69">
        <v>12</v>
      </c>
      <c r="M37" s="69"/>
      <c r="N37" s="69" t="s">
        <v>44</v>
      </c>
      <c r="O37" s="69">
        <v>12</v>
      </c>
      <c r="P37" s="69"/>
      <c r="Q37" s="69" t="s">
        <v>44</v>
      </c>
      <c r="R37" s="69">
        <v>12</v>
      </c>
      <c r="S37" s="69"/>
      <c r="T37" s="69" t="s">
        <v>97</v>
      </c>
      <c r="U37" s="69">
        <v>12</v>
      </c>
      <c r="V37" s="69"/>
      <c r="W37" s="69" t="s">
        <v>44</v>
      </c>
      <c r="X37" s="69">
        <v>12</v>
      </c>
      <c r="Y37" s="69"/>
      <c r="Z37" s="69" t="s">
        <v>96</v>
      </c>
      <c r="AA37" s="69">
        <v>12</v>
      </c>
      <c r="AB37" s="69"/>
      <c r="AC37" s="69" t="s">
        <v>44</v>
      </c>
      <c r="AD37" s="69">
        <v>12</v>
      </c>
      <c r="AE37" s="69"/>
      <c r="AF37" s="69" t="s">
        <v>96</v>
      </c>
      <c r="AG37" s="69">
        <v>12</v>
      </c>
      <c r="AH37" s="69"/>
      <c r="AI37" s="69"/>
      <c r="AJ37" s="69"/>
      <c r="AK37" s="69"/>
      <c r="AL37" s="69"/>
      <c r="AM37" s="69"/>
      <c r="AN37" s="69"/>
      <c r="AO37" s="23">
        <f t="shared" si="10"/>
        <v>0</v>
      </c>
      <c r="AP37" s="23">
        <v>0</v>
      </c>
      <c r="AQ37" s="23">
        <v>0</v>
      </c>
      <c r="AR37" s="23">
        <v>0</v>
      </c>
      <c r="AS37" s="23">
        <v>0</v>
      </c>
      <c r="AT37" s="23">
        <v>0</v>
      </c>
      <c r="AU37" s="23">
        <f t="shared" si="11"/>
        <v>0</v>
      </c>
    </row>
    <row r="38" spans="1:47" s="17" customFormat="1" ht="24" customHeight="1" x14ac:dyDescent="0.25">
      <c r="A38" s="71" t="s">
        <v>146</v>
      </c>
      <c r="B38" s="71" t="s">
        <v>147</v>
      </c>
      <c r="C38" s="23" t="s">
        <v>43</v>
      </c>
      <c r="D38" s="23">
        <v>1800</v>
      </c>
      <c r="E38" s="69" t="s">
        <v>96</v>
      </c>
      <c r="F38" s="69">
        <v>8</v>
      </c>
      <c r="G38" s="69"/>
      <c r="H38" s="69" t="s">
        <v>44</v>
      </c>
      <c r="I38" s="69">
        <v>8</v>
      </c>
      <c r="J38" s="69"/>
      <c r="K38" s="69" t="s">
        <v>96</v>
      </c>
      <c r="L38" s="69">
        <v>8</v>
      </c>
      <c r="M38" s="69"/>
      <c r="N38" s="69" t="s">
        <v>44</v>
      </c>
      <c r="O38" s="69">
        <v>8</v>
      </c>
      <c r="P38" s="69"/>
      <c r="Q38" s="69" t="s">
        <v>44</v>
      </c>
      <c r="R38" s="69">
        <v>8</v>
      </c>
      <c r="S38" s="69"/>
      <c r="T38" s="69" t="s">
        <v>97</v>
      </c>
      <c r="U38" s="69">
        <v>8</v>
      </c>
      <c r="V38" s="69"/>
      <c r="W38" s="69" t="s">
        <v>44</v>
      </c>
      <c r="X38" s="69">
        <v>8</v>
      </c>
      <c r="Y38" s="69"/>
      <c r="Z38" s="69" t="s">
        <v>96</v>
      </c>
      <c r="AA38" s="69">
        <v>8</v>
      </c>
      <c r="AB38" s="69"/>
      <c r="AC38" s="69" t="s">
        <v>44</v>
      </c>
      <c r="AD38" s="69">
        <v>8</v>
      </c>
      <c r="AE38" s="69"/>
      <c r="AF38" s="69" t="s">
        <v>96</v>
      </c>
      <c r="AG38" s="69">
        <v>8</v>
      </c>
      <c r="AH38" s="69"/>
      <c r="AI38" s="69"/>
      <c r="AJ38" s="69"/>
      <c r="AK38" s="69"/>
      <c r="AL38" s="69"/>
      <c r="AM38" s="69"/>
      <c r="AN38" s="69"/>
      <c r="AO38" s="23">
        <f t="shared" ref="AO38:AO71" si="12">SUM(AK38,AN38,AH38,AE38,AB38,Y38,V38,S38,P38,M38,J38,G38)</f>
        <v>0</v>
      </c>
      <c r="AP38" s="23">
        <v>0</v>
      </c>
      <c r="AQ38" s="23">
        <v>0</v>
      </c>
      <c r="AR38" s="23">
        <v>0</v>
      </c>
      <c r="AS38" s="23">
        <v>0</v>
      </c>
      <c r="AT38" s="23">
        <v>0</v>
      </c>
      <c r="AU38" s="23">
        <f t="shared" si="9"/>
        <v>0</v>
      </c>
    </row>
    <row r="39" spans="1:47" s="17" customFormat="1" ht="24" customHeight="1" x14ac:dyDescent="0.25">
      <c r="A39" s="71" t="s">
        <v>148</v>
      </c>
      <c r="B39" s="71" t="s">
        <v>149</v>
      </c>
      <c r="C39" s="23" t="s">
        <v>43</v>
      </c>
      <c r="D39" s="23">
        <v>1784</v>
      </c>
      <c r="E39" s="69" t="s">
        <v>96</v>
      </c>
      <c r="F39" s="69">
        <v>14</v>
      </c>
      <c r="G39" s="69"/>
      <c r="H39" s="69" t="s">
        <v>44</v>
      </c>
      <c r="I39" s="69">
        <v>14</v>
      </c>
      <c r="J39" s="69"/>
      <c r="K39" s="69" t="s">
        <v>96</v>
      </c>
      <c r="L39" s="69">
        <v>14</v>
      </c>
      <c r="M39" s="69"/>
      <c r="N39" s="69" t="s">
        <v>44</v>
      </c>
      <c r="O39" s="69">
        <v>14</v>
      </c>
      <c r="P39" s="69"/>
      <c r="Q39" s="69" t="s">
        <v>44</v>
      </c>
      <c r="R39" s="69">
        <v>14</v>
      </c>
      <c r="S39" s="69"/>
      <c r="T39" s="69" t="s">
        <v>97</v>
      </c>
      <c r="U39" s="69">
        <v>14</v>
      </c>
      <c r="V39" s="69"/>
      <c r="W39" s="69" t="s">
        <v>44</v>
      </c>
      <c r="X39" s="69">
        <v>14</v>
      </c>
      <c r="Y39" s="69"/>
      <c r="Z39" s="69" t="s">
        <v>96</v>
      </c>
      <c r="AA39" s="69">
        <v>14</v>
      </c>
      <c r="AB39" s="69"/>
      <c r="AC39" s="69" t="s">
        <v>44</v>
      </c>
      <c r="AD39" s="69">
        <v>14</v>
      </c>
      <c r="AE39" s="69"/>
      <c r="AF39" s="69" t="s">
        <v>96</v>
      </c>
      <c r="AG39" s="69">
        <v>14</v>
      </c>
      <c r="AH39" s="69"/>
      <c r="AI39" s="69"/>
      <c r="AJ39" s="69"/>
      <c r="AK39" s="69"/>
      <c r="AL39" s="69"/>
      <c r="AM39" s="69"/>
      <c r="AN39" s="69"/>
      <c r="AO39" s="23">
        <f t="shared" si="12"/>
        <v>0</v>
      </c>
      <c r="AP39" s="23">
        <v>0</v>
      </c>
      <c r="AQ39" s="23">
        <v>0</v>
      </c>
      <c r="AR39" s="23">
        <v>0</v>
      </c>
      <c r="AS39" s="23">
        <v>0</v>
      </c>
      <c r="AT39" s="23">
        <v>0</v>
      </c>
      <c r="AU39" s="23">
        <f t="shared" si="9"/>
        <v>0</v>
      </c>
    </row>
    <row r="40" spans="1:47" s="17" customFormat="1" ht="24" customHeight="1" x14ac:dyDescent="0.25">
      <c r="A40" s="71" t="s">
        <v>150</v>
      </c>
      <c r="B40" s="71" t="s">
        <v>117</v>
      </c>
      <c r="C40" s="23" t="s">
        <v>43</v>
      </c>
      <c r="D40" s="23">
        <v>1807</v>
      </c>
      <c r="E40" s="69" t="s">
        <v>96</v>
      </c>
      <c r="F40" s="69">
        <v>8</v>
      </c>
      <c r="G40" s="69"/>
      <c r="H40" s="69" t="s">
        <v>44</v>
      </c>
      <c r="I40" s="69">
        <v>8</v>
      </c>
      <c r="J40" s="69"/>
      <c r="K40" s="69" t="s">
        <v>96</v>
      </c>
      <c r="L40" s="69">
        <v>8</v>
      </c>
      <c r="M40" s="69"/>
      <c r="N40" s="69" t="s">
        <v>44</v>
      </c>
      <c r="O40" s="69">
        <v>8</v>
      </c>
      <c r="P40" s="69"/>
      <c r="Q40" s="69" t="s">
        <v>44</v>
      </c>
      <c r="R40" s="69">
        <v>8</v>
      </c>
      <c r="S40" s="69"/>
      <c r="T40" s="69" t="s">
        <v>97</v>
      </c>
      <c r="U40" s="69">
        <v>8</v>
      </c>
      <c r="V40" s="69"/>
      <c r="W40" s="69" t="s">
        <v>44</v>
      </c>
      <c r="X40" s="69">
        <v>8</v>
      </c>
      <c r="Y40" s="69"/>
      <c r="Z40" s="69" t="s">
        <v>96</v>
      </c>
      <c r="AA40" s="69">
        <v>8</v>
      </c>
      <c r="AB40" s="69"/>
      <c r="AC40" s="69" t="s">
        <v>44</v>
      </c>
      <c r="AD40" s="69">
        <v>8</v>
      </c>
      <c r="AE40" s="69"/>
      <c r="AF40" s="69" t="s">
        <v>96</v>
      </c>
      <c r="AG40" s="69">
        <v>8</v>
      </c>
      <c r="AH40" s="69"/>
      <c r="AI40" s="69"/>
      <c r="AJ40" s="69"/>
      <c r="AK40" s="69"/>
      <c r="AL40" s="69"/>
      <c r="AM40" s="69"/>
      <c r="AN40" s="69"/>
      <c r="AO40" s="23">
        <f t="shared" si="12"/>
        <v>0</v>
      </c>
      <c r="AP40" s="23">
        <v>0</v>
      </c>
      <c r="AQ40" s="23">
        <v>0</v>
      </c>
      <c r="AR40" s="23">
        <v>0</v>
      </c>
      <c r="AS40" s="23">
        <v>0</v>
      </c>
      <c r="AT40" s="23">
        <v>0</v>
      </c>
      <c r="AU40" s="23">
        <f t="shared" si="9"/>
        <v>0</v>
      </c>
    </row>
    <row r="41" spans="1:47" s="17" customFormat="1" ht="24" customHeight="1" x14ac:dyDescent="0.25">
      <c r="A41" s="71" t="s">
        <v>151</v>
      </c>
      <c r="B41" s="71" t="s">
        <v>152</v>
      </c>
      <c r="C41" s="23" t="s">
        <v>43</v>
      </c>
      <c r="D41" s="23">
        <v>1813</v>
      </c>
      <c r="E41" s="69" t="s">
        <v>96</v>
      </c>
      <c r="F41" s="69">
        <v>18</v>
      </c>
      <c r="G41" s="69"/>
      <c r="H41" s="69" t="s">
        <v>44</v>
      </c>
      <c r="I41" s="69">
        <v>18</v>
      </c>
      <c r="J41" s="69"/>
      <c r="K41" s="69" t="s">
        <v>96</v>
      </c>
      <c r="L41" s="69">
        <v>18</v>
      </c>
      <c r="M41" s="69"/>
      <c r="N41" s="69" t="s">
        <v>44</v>
      </c>
      <c r="O41" s="69">
        <v>18</v>
      </c>
      <c r="P41" s="69"/>
      <c r="Q41" s="69" t="s">
        <v>44</v>
      </c>
      <c r="R41" s="69">
        <v>18</v>
      </c>
      <c r="S41" s="69"/>
      <c r="T41" s="69" t="s">
        <v>97</v>
      </c>
      <c r="U41" s="69">
        <v>18</v>
      </c>
      <c r="V41" s="69"/>
      <c r="W41" s="69" t="s">
        <v>44</v>
      </c>
      <c r="X41" s="69">
        <v>18</v>
      </c>
      <c r="Y41" s="69"/>
      <c r="Z41" s="69" t="s">
        <v>96</v>
      </c>
      <c r="AA41" s="69">
        <v>18</v>
      </c>
      <c r="AB41" s="69"/>
      <c r="AC41" s="69" t="s">
        <v>44</v>
      </c>
      <c r="AD41" s="69">
        <v>18</v>
      </c>
      <c r="AE41" s="69"/>
      <c r="AF41" s="69" t="s">
        <v>96</v>
      </c>
      <c r="AG41" s="69">
        <v>18</v>
      </c>
      <c r="AH41" s="69"/>
      <c r="AI41" s="69" t="s">
        <v>44</v>
      </c>
      <c r="AJ41" s="69">
        <v>18</v>
      </c>
      <c r="AK41" s="69"/>
      <c r="AL41" s="69" t="s">
        <v>44</v>
      </c>
      <c r="AM41" s="69">
        <v>18</v>
      </c>
      <c r="AN41" s="69"/>
      <c r="AO41" s="23">
        <f t="shared" si="12"/>
        <v>0</v>
      </c>
      <c r="AP41" s="23">
        <v>0</v>
      </c>
      <c r="AQ41" s="23">
        <v>0</v>
      </c>
      <c r="AR41" s="23">
        <v>0</v>
      </c>
      <c r="AS41" s="23">
        <v>0</v>
      </c>
      <c r="AT41" s="23">
        <v>0</v>
      </c>
      <c r="AU41" s="23">
        <f t="shared" si="9"/>
        <v>0</v>
      </c>
    </row>
    <row r="42" spans="1:47" s="17" customFormat="1" ht="24" customHeight="1" x14ac:dyDescent="0.25">
      <c r="A42" s="71" t="s">
        <v>153</v>
      </c>
      <c r="B42" s="71" t="s">
        <v>154</v>
      </c>
      <c r="C42" s="23" t="s">
        <v>43</v>
      </c>
      <c r="D42" s="23">
        <v>1814</v>
      </c>
      <c r="E42" s="69" t="s">
        <v>96</v>
      </c>
      <c r="F42" s="69">
        <v>18</v>
      </c>
      <c r="G42" s="69"/>
      <c r="H42" s="69" t="s">
        <v>44</v>
      </c>
      <c r="I42" s="69">
        <v>18</v>
      </c>
      <c r="J42" s="69"/>
      <c r="K42" s="69" t="s">
        <v>96</v>
      </c>
      <c r="L42" s="69">
        <v>18</v>
      </c>
      <c r="M42" s="69"/>
      <c r="N42" s="69" t="s">
        <v>44</v>
      </c>
      <c r="O42" s="69">
        <v>18</v>
      </c>
      <c r="P42" s="69"/>
      <c r="Q42" s="69" t="s">
        <v>44</v>
      </c>
      <c r="R42" s="69">
        <v>18</v>
      </c>
      <c r="S42" s="69"/>
      <c r="T42" s="69" t="s">
        <v>97</v>
      </c>
      <c r="U42" s="69">
        <v>18</v>
      </c>
      <c r="V42" s="69"/>
      <c r="W42" s="69" t="s">
        <v>44</v>
      </c>
      <c r="X42" s="69">
        <v>18</v>
      </c>
      <c r="Y42" s="69"/>
      <c r="Z42" s="69" t="s">
        <v>96</v>
      </c>
      <c r="AA42" s="69">
        <v>18</v>
      </c>
      <c r="AB42" s="69"/>
      <c r="AC42" s="69" t="s">
        <v>44</v>
      </c>
      <c r="AD42" s="69">
        <v>18</v>
      </c>
      <c r="AE42" s="69"/>
      <c r="AF42" s="69" t="s">
        <v>96</v>
      </c>
      <c r="AG42" s="69">
        <v>18</v>
      </c>
      <c r="AH42" s="69"/>
      <c r="AI42" s="69" t="s">
        <v>44</v>
      </c>
      <c r="AJ42" s="69">
        <v>18</v>
      </c>
      <c r="AK42" s="69"/>
      <c r="AL42" s="69" t="s">
        <v>44</v>
      </c>
      <c r="AM42" s="69">
        <v>18</v>
      </c>
      <c r="AN42" s="69"/>
      <c r="AO42" s="23">
        <f t="shared" si="12"/>
        <v>0</v>
      </c>
      <c r="AP42" s="23">
        <v>0</v>
      </c>
      <c r="AQ42" s="23">
        <v>0</v>
      </c>
      <c r="AR42" s="23">
        <v>0</v>
      </c>
      <c r="AS42" s="23">
        <v>0</v>
      </c>
      <c r="AT42" s="23">
        <v>0</v>
      </c>
      <c r="AU42" s="23">
        <f t="shared" ref="AU42:AU71" si="13">SUM(AH42,AE42,AB42,Y42,V42,S42,P42,M42,J42,G42)-(AR42+AS42+AT42)</f>
        <v>0</v>
      </c>
    </row>
    <row r="43" spans="1:47" s="17" customFormat="1" ht="24" customHeight="1" x14ac:dyDescent="0.25">
      <c r="A43" s="71" t="s">
        <v>155</v>
      </c>
      <c r="B43" s="71" t="s">
        <v>156</v>
      </c>
      <c r="C43" s="23" t="s">
        <v>43</v>
      </c>
      <c r="D43" s="23">
        <v>1810</v>
      </c>
      <c r="E43" s="69" t="s">
        <v>96</v>
      </c>
      <c r="F43" s="69">
        <v>18</v>
      </c>
      <c r="G43" s="69"/>
      <c r="H43" s="69" t="s">
        <v>44</v>
      </c>
      <c r="I43" s="69">
        <v>18</v>
      </c>
      <c r="J43" s="69"/>
      <c r="K43" s="69" t="s">
        <v>96</v>
      </c>
      <c r="L43" s="69">
        <v>18</v>
      </c>
      <c r="M43" s="69"/>
      <c r="N43" s="69" t="s">
        <v>44</v>
      </c>
      <c r="O43" s="69">
        <v>18</v>
      </c>
      <c r="P43" s="69"/>
      <c r="Q43" s="69" t="s">
        <v>44</v>
      </c>
      <c r="R43" s="69">
        <v>18</v>
      </c>
      <c r="S43" s="69"/>
      <c r="T43" s="69" t="s">
        <v>97</v>
      </c>
      <c r="U43" s="69">
        <v>18</v>
      </c>
      <c r="V43" s="69"/>
      <c r="W43" s="69" t="s">
        <v>44</v>
      </c>
      <c r="X43" s="69">
        <v>18</v>
      </c>
      <c r="Y43" s="69"/>
      <c r="Z43" s="69" t="s">
        <v>96</v>
      </c>
      <c r="AA43" s="69">
        <v>18</v>
      </c>
      <c r="AB43" s="69"/>
      <c r="AC43" s="69" t="s">
        <v>44</v>
      </c>
      <c r="AD43" s="69">
        <v>18</v>
      </c>
      <c r="AE43" s="69"/>
      <c r="AF43" s="69" t="s">
        <v>96</v>
      </c>
      <c r="AG43" s="69">
        <v>18</v>
      </c>
      <c r="AH43" s="69"/>
      <c r="AI43" s="69" t="s">
        <v>44</v>
      </c>
      <c r="AJ43" s="69">
        <v>18</v>
      </c>
      <c r="AK43" s="69"/>
      <c r="AL43" s="69" t="s">
        <v>44</v>
      </c>
      <c r="AM43" s="69">
        <v>18</v>
      </c>
      <c r="AN43" s="69"/>
      <c r="AO43" s="23">
        <f t="shared" si="12"/>
        <v>0</v>
      </c>
      <c r="AP43" s="23">
        <v>0</v>
      </c>
      <c r="AQ43" s="23">
        <v>0</v>
      </c>
      <c r="AR43" s="23">
        <v>0</v>
      </c>
      <c r="AS43" s="23">
        <v>0</v>
      </c>
      <c r="AT43" s="23">
        <v>0</v>
      </c>
      <c r="AU43" s="23">
        <f t="shared" si="13"/>
        <v>0</v>
      </c>
    </row>
    <row r="44" spans="1:47" s="17" customFormat="1" ht="24" customHeight="1" x14ac:dyDescent="0.25">
      <c r="A44" s="22" t="s">
        <v>157</v>
      </c>
      <c r="B44" s="22" t="s">
        <v>158</v>
      </c>
      <c r="C44" s="23" t="s">
        <v>43</v>
      </c>
      <c r="D44" s="23">
        <v>1774</v>
      </c>
      <c r="E44" s="69" t="s">
        <v>96</v>
      </c>
      <c r="F44" s="69">
        <v>18</v>
      </c>
      <c r="G44" s="69"/>
      <c r="H44" s="69" t="s">
        <v>44</v>
      </c>
      <c r="I44" s="69">
        <v>18</v>
      </c>
      <c r="J44" s="69"/>
      <c r="K44" s="69" t="s">
        <v>96</v>
      </c>
      <c r="L44" s="69">
        <v>18</v>
      </c>
      <c r="M44" s="69"/>
      <c r="N44" s="69" t="s">
        <v>44</v>
      </c>
      <c r="O44" s="69">
        <v>18</v>
      </c>
      <c r="P44" s="69"/>
      <c r="Q44" s="69" t="s">
        <v>44</v>
      </c>
      <c r="R44" s="69">
        <v>18</v>
      </c>
      <c r="S44" s="69"/>
      <c r="T44" s="69" t="s">
        <v>97</v>
      </c>
      <c r="U44" s="69">
        <v>18</v>
      </c>
      <c r="V44" s="69"/>
      <c r="W44" s="69" t="s">
        <v>44</v>
      </c>
      <c r="X44" s="69">
        <v>18</v>
      </c>
      <c r="Y44" s="69"/>
      <c r="Z44" s="69" t="s">
        <v>96</v>
      </c>
      <c r="AA44" s="69">
        <v>18</v>
      </c>
      <c r="AB44" s="69"/>
      <c r="AC44" s="69" t="s">
        <v>44</v>
      </c>
      <c r="AD44" s="69">
        <v>18</v>
      </c>
      <c r="AE44" s="69"/>
      <c r="AF44" s="69" t="s">
        <v>96</v>
      </c>
      <c r="AG44" s="69">
        <v>18</v>
      </c>
      <c r="AH44" s="69"/>
      <c r="AI44" s="69" t="s">
        <v>44</v>
      </c>
      <c r="AJ44" s="69">
        <v>18</v>
      </c>
      <c r="AK44" s="69"/>
      <c r="AL44" s="69" t="s">
        <v>44</v>
      </c>
      <c r="AM44" s="69">
        <v>18</v>
      </c>
      <c r="AN44" s="69"/>
      <c r="AO44" s="23">
        <f t="shared" si="12"/>
        <v>0</v>
      </c>
      <c r="AP44" s="23">
        <v>0</v>
      </c>
      <c r="AQ44" s="23">
        <v>0</v>
      </c>
      <c r="AR44" s="23">
        <v>0</v>
      </c>
      <c r="AS44" s="23">
        <v>0</v>
      </c>
      <c r="AT44" s="23">
        <v>0</v>
      </c>
      <c r="AU44" s="23">
        <f t="shared" si="13"/>
        <v>0</v>
      </c>
    </row>
    <row r="45" spans="1:47" s="17" customFormat="1" ht="24" customHeight="1" x14ac:dyDescent="0.25">
      <c r="A45" s="71" t="s">
        <v>159</v>
      </c>
      <c r="B45" s="71" t="s">
        <v>160</v>
      </c>
      <c r="C45" s="23" t="s">
        <v>43</v>
      </c>
      <c r="D45" s="23">
        <v>1816</v>
      </c>
      <c r="E45" s="69" t="s">
        <v>96</v>
      </c>
      <c r="F45" s="69">
        <v>18</v>
      </c>
      <c r="G45" s="69"/>
      <c r="H45" s="69" t="s">
        <v>44</v>
      </c>
      <c r="I45" s="69">
        <v>18</v>
      </c>
      <c r="J45" s="69"/>
      <c r="K45" s="69" t="s">
        <v>96</v>
      </c>
      <c r="L45" s="69">
        <v>18</v>
      </c>
      <c r="M45" s="69"/>
      <c r="N45" s="69" t="s">
        <v>44</v>
      </c>
      <c r="O45" s="69">
        <v>18</v>
      </c>
      <c r="P45" s="69"/>
      <c r="Q45" s="69" t="s">
        <v>44</v>
      </c>
      <c r="R45" s="69">
        <v>18</v>
      </c>
      <c r="S45" s="69"/>
      <c r="T45" s="69" t="s">
        <v>97</v>
      </c>
      <c r="U45" s="69">
        <v>18</v>
      </c>
      <c r="V45" s="69"/>
      <c r="W45" s="69" t="s">
        <v>44</v>
      </c>
      <c r="X45" s="69">
        <v>18</v>
      </c>
      <c r="Y45" s="69"/>
      <c r="Z45" s="69" t="s">
        <v>96</v>
      </c>
      <c r="AA45" s="69">
        <v>18</v>
      </c>
      <c r="AB45" s="69"/>
      <c r="AC45" s="69" t="s">
        <v>44</v>
      </c>
      <c r="AD45" s="69">
        <v>18</v>
      </c>
      <c r="AE45" s="69"/>
      <c r="AF45" s="69" t="s">
        <v>96</v>
      </c>
      <c r="AG45" s="69">
        <v>18</v>
      </c>
      <c r="AH45" s="69"/>
      <c r="AI45" s="69"/>
      <c r="AJ45" s="69"/>
      <c r="AK45" s="69"/>
      <c r="AL45" s="69"/>
      <c r="AM45" s="69"/>
      <c r="AN45" s="69"/>
      <c r="AO45" s="23">
        <f t="shared" si="12"/>
        <v>0</v>
      </c>
      <c r="AP45" s="23">
        <v>0</v>
      </c>
      <c r="AQ45" s="23">
        <v>0</v>
      </c>
      <c r="AR45" s="23">
        <v>0</v>
      </c>
      <c r="AS45" s="23">
        <v>0</v>
      </c>
      <c r="AT45" s="23">
        <v>0</v>
      </c>
      <c r="AU45" s="23">
        <f t="shared" si="13"/>
        <v>0</v>
      </c>
    </row>
    <row r="46" spans="1:47" s="17" customFormat="1" ht="24" customHeight="1" x14ac:dyDescent="0.25">
      <c r="A46" s="71" t="s">
        <v>161</v>
      </c>
      <c r="B46" s="71" t="s">
        <v>162</v>
      </c>
      <c r="C46" s="23" t="s">
        <v>43</v>
      </c>
      <c r="D46" s="23">
        <v>1809</v>
      </c>
      <c r="E46" s="69" t="s">
        <v>96</v>
      </c>
      <c r="F46" s="69">
        <v>18</v>
      </c>
      <c r="G46" s="69"/>
      <c r="H46" s="69" t="s">
        <v>44</v>
      </c>
      <c r="I46" s="69">
        <v>18</v>
      </c>
      <c r="J46" s="69"/>
      <c r="K46" s="69" t="s">
        <v>96</v>
      </c>
      <c r="L46" s="69">
        <v>18</v>
      </c>
      <c r="M46" s="69"/>
      <c r="N46" s="69" t="s">
        <v>44</v>
      </c>
      <c r="O46" s="69">
        <v>18</v>
      </c>
      <c r="P46" s="69"/>
      <c r="Q46" s="69" t="s">
        <v>44</v>
      </c>
      <c r="R46" s="69">
        <v>18</v>
      </c>
      <c r="S46" s="69"/>
      <c r="T46" s="69" t="s">
        <v>97</v>
      </c>
      <c r="U46" s="69">
        <v>18</v>
      </c>
      <c r="V46" s="69"/>
      <c r="W46" s="69" t="s">
        <v>44</v>
      </c>
      <c r="X46" s="69">
        <v>18</v>
      </c>
      <c r="Y46" s="69"/>
      <c r="Z46" s="69" t="s">
        <v>96</v>
      </c>
      <c r="AA46" s="69">
        <v>18</v>
      </c>
      <c r="AB46" s="69"/>
      <c r="AC46" s="69" t="s">
        <v>44</v>
      </c>
      <c r="AD46" s="69">
        <v>18</v>
      </c>
      <c r="AE46" s="69"/>
      <c r="AF46" s="69" t="s">
        <v>96</v>
      </c>
      <c r="AG46" s="69">
        <v>18</v>
      </c>
      <c r="AH46" s="69"/>
      <c r="AI46" s="69"/>
      <c r="AJ46" s="69"/>
      <c r="AK46" s="69"/>
      <c r="AL46" s="69"/>
      <c r="AM46" s="69"/>
      <c r="AN46" s="69"/>
      <c r="AO46" s="23">
        <f t="shared" si="12"/>
        <v>0</v>
      </c>
      <c r="AP46" s="23">
        <v>0</v>
      </c>
      <c r="AQ46" s="23">
        <v>0</v>
      </c>
      <c r="AR46" s="23">
        <v>0</v>
      </c>
      <c r="AS46" s="23">
        <v>0</v>
      </c>
      <c r="AT46" s="23">
        <v>0</v>
      </c>
      <c r="AU46" s="23">
        <f t="shared" si="13"/>
        <v>0</v>
      </c>
    </row>
    <row r="47" spans="1:47" s="17" customFormat="1" ht="24" customHeight="1" x14ac:dyDescent="0.25">
      <c r="A47" s="71" t="s">
        <v>163</v>
      </c>
      <c r="B47" s="71" t="s">
        <v>164</v>
      </c>
      <c r="C47" s="23" t="s">
        <v>43</v>
      </c>
      <c r="D47" s="23">
        <v>1818</v>
      </c>
      <c r="E47" s="69" t="s">
        <v>96</v>
      </c>
      <c r="F47" s="69">
        <v>18</v>
      </c>
      <c r="G47" s="69"/>
      <c r="H47" s="69" t="s">
        <v>44</v>
      </c>
      <c r="I47" s="69">
        <v>18</v>
      </c>
      <c r="J47" s="69"/>
      <c r="K47" s="69" t="s">
        <v>96</v>
      </c>
      <c r="L47" s="69">
        <v>18</v>
      </c>
      <c r="M47" s="69"/>
      <c r="N47" s="69" t="s">
        <v>44</v>
      </c>
      <c r="O47" s="69">
        <v>18</v>
      </c>
      <c r="P47" s="69"/>
      <c r="Q47" s="69" t="s">
        <v>44</v>
      </c>
      <c r="R47" s="69">
        <v>18</v>
      </c>
      <c r="S47" s="69"/>
      <c r="T47" s="69" t="s">
        <v>97</v>
      </c>
      <c r="U47" s="69">
        <v>18</v>
      </c>
      <c r="V47" s="69"/>
      <c r="W47" s="69" t="s">
        <v>44</v>
      </c>
      <c r="X47" s="69">
        <v>18</v>
      </c>
      <c r="Y47" s="69"/>
      <c r="Z47" s="69" t="s">
        <v>96</v>
      </c>
      <c r="AA47" s="69">
        <v>18</v>
      </c>
      <c r="AB47" s="69"/>
      <c r="AC47" s="69" t="s">
        <v>44</v>
      </c>
      <c r="AD47" s="69">
        <v>18</v>
      </c>
      <c r="AE47" s="69"/>
      <c r="AF47" s="69" t="s">
        <v>96</v>
      </c>
      <c r="AG47" s="69">
        <v>18</v>
      </c>
      <c r="AH47" s="69"/>
      <c r="AI47" s="69"/>
      <c r="AJ47" s="69"/>
      <c r="AK47" s="69"/>
      <c r="AL47" s="69"/>
      <c r="AM47" s="69"/>
      <c r="AN47" s="69"/>
      <c r="AO47" s="23">
        <f t="shared" si="12"/>
        <v>0</v>
      </c>
      <c r="AP47" s="23">
        <v>0</v>
      </c>
      <c r="AQ47" s="23">
        <v>0</v>
      </c>
      <c r="AR47" s="23">
        <v>0</v>
      </c>
      <c r="AS47" s="23">
        <v>0</v>
      </c>
      <c r="AT47" s="23">
        <v>0</v>
      </c>
      <c r="AU47" s="23">
        <f t="shared" si="13"/>
        <v>0</v>
      </c>
    </row>
    <row r="48" spans="1:47" s="17" customFormat="1" ht="24" customHeight="1" x14ac:dyDescent="0.25">
      <c r="A48" s="71" t="s">
        <v>216</v>
      </c>
      <c r="B48" s="71" t="s">
        <v>145</v>
      </c>
      <c r="C48" s="23" t="s">
        <v>43</v>
      </c>
      <c r="D48" s="23">
        <v>1976</v>
      </c>
      <c r="E48" s="69" t="s">
        <v>11</v>
      </c>
      <c r="F48" s="69">
        <v>6</v>
      </c>
      <c r="G48" s="69"/>
      <c r="H48" s="69" t="s">
        <v>44</v>
      </c>
      <c r="I48" s="69">
        <v>6</v>
      </c>
      <c r="J48" s="69"/>
      <c r="K48" s="69" t="s">
        <v>96</v>
      </c>
      <c r="L48" s="69">
        <v>6</v>
      </c>
      <c r="M48" s="69"/>
      <c r="N48" s="69" t="s">
        <v>44</v>
      </c>
      <c r="O48" s="69">
        <v>6</v>
      </c>
      <c r="P48" s="69"/>
      <c r="Q48" s="69" t="s">
        <v>44</v>
      </c>
      <c r="R48" s="69">
        <v>6</v>
      </c>
      <c r="S48" s="69"/>
      <c r="T48" s="69" t="s">
        <v>97</v>
      </c>
      <c r="U48" s="69">
        <v>6</v>
      </c>
      <c r="V48" s="69"/>
      <c r="W48" s="69" t="s">
        <v>44</v>
      </c>
      <c r="X48" s="69">
        <v>6</v>
      </c>
      <c r="Y48" s="69"/>
      <c r="Z48" s="69" t="s">
        <v>96</v>
      </c>
      <c r="AA48" s="69">
        <v>6</v>
      </c>
      <c r="AB48" s="69"/>
      <c r="AC48" s="69" t="s">
        <v>44</v>
      </c>
      <c r="AD48" s="69">
        <v>6</v>
      </c>
      <c r="AE48" s="69"/>
      <c r="AF48" s="69" t="s">
        <v>96</v>
      </c>
      <c r="AG48" s="69">
        <v>6</v>
      </c>
      <c r="AH48" s="69"/>
      <c r="AI48" s="69"/>
      <c r="AJ48" s="69"/>
      <c r="AK48" s="69"/>
      <c r="AL48" s="69"/>
      <c r="AM48" s="69"/>
      <c r="AN48" s="69"/>
      <c r="AO48" s="23">
        <f t="shared" si="12"/>
        <v>0</v>
      </c>
      <c r="AP48" s="23">
        <v>0</v>
      </c>
      <c r="AQ48" s="23">
        <v>0</v>
      </c>
      <c r="AR48" s="23">
        <v>0</v>
      </c>
      <c r="AS48" s="23">
        <v>0</v>
      </c>
      <c r="AT48" s="23">
        <v>0</v>
      </c>
      <c r="AU48" s="23">
        <f t="shared" si="13"/>
        <v>0</v>
      </c>
    </row>
    <row r="49" spans="1:74" s="17" customFormat="1" ht="24" customHeight="1" x14ac:dyDescent="0.25">
      <c r="A49" s="71" t="s">
        <v>150</v>
      </c>
      <c r="B49" s="71" t="s">
        <v>117</v>
      </c>
      <c r="C49" s="23" t="s">
        <v>43</v>
      </c>
      <c r="D49" s="23">
        <v>2128</v>
      </c>
      <c r="E49" s="69" t="s">
        <v>181</v>
      </c>
      <c r="F49" s="69">
        <v>5</v>
      </c>
      <c r="G49" s="69"/>
      <c r="H49" s="69" t="s">
        <v>44</v>
      </c>
      <c r="I49" s="69">
        <v>5</v>
      </c>
      <c r="J49" s="69"/>
      <c r="K49" s="69" t="s">
        <v>96</v>
      </c>
      <c r="L49" s="69">
        <v>5</v>
      </c>
      <c r="M49" s="69"/>
      <c r="N49" s="69" t="s">
        <v>44</v>
      </c>
      <c r="O49" s="69">
        <v>5</v>
      </c>
      <c r="P49" s="69"/>
      <c r="Q49" s="69" t="s">
        <v>44</v>
      </c>
      <c r="R49" s="69">
        <v>5</v>
      </c>
      <c r="S49" s="69"/>
      <c r="T49" s="69" t="s">
        <v>97</v>
      </c>
      <c r="U49" s="69">
        <v>5</v>
      </c>
      <c r="V49" s="69"/>
      <c r="W49" s="69" t="s">
        <v>44</v>
      </c>
      <c r="X49" s="69">
        <v>5</v>
      </c>
      <c r="Y49" s="69"/>
      <c r="Z49" s="69" t="s">
        <v>96</v>
      </c>
      <c r="AA49" s="69">
        <v>5</v>
      </c>
      <c r="AB49" s="69"/>
      <c r="AC49" s="69" t="s">
        <v>44</v>
      </c>
      <c r="AD49" s="69">
        <v>5</v>
      </c>
      <c r="AE49" s="69"/>
      <c r="AF49" s="69" t="s">
        <v>96</v>
      </c>
      <c r="AG49" s="69">
        <v>5</v>
      </c>
      <c r="AH49" s="69"/>
      <c r="AI49" s="69"/>
      <c r="AJ49" s="69"/>
      <c r="AK49" s="69"/>
      <c r="AL49" s="69"/>
      <c r="AM49" s="69"/>
      <c r="AN49" s="69"/>
      <c r="AO49" s="23">
        <f t="shared" si="12"/>
        <v>0</v>
      </c>
      <c r="AP49" s="23"/>
      <c r="AQ49" s="23"/>
      <c r="AR49" s="23"/>
      <c r="AS49" s="23"/>
      <c r="AT49" s="23"/>
      <c r="AU49" s="23"/>
    </row>
    <row r="50" spans="1:74" s="17" customFormat="1" ht="24" customHeight="1" x14ac:dyDescent="0.25">
      <c r="A50" s="71" t="s">
        <v>148</v>
      </c>
      <c r="B50" s="71" t="s">
        <v>149</v>
      </c>
      <c r="C50" s="23" t="s">
        <v>43</v>
      </c>
      <c r="D50" s="23">
        <v>2129</v>
      </c>
      <c r="E50" s="69" t="s">
        <v>181</v>
      </c>
      <c r="F50" s="69">
        <v>2</v>
      </c>
      <c r="G50" s="69"/>
      <c r="H50" s="69" t="s">
        <v>44</v>
      </c>
      <c r="I50" s="69">
        <v>2</v>
      </c>
      <c r="J50" s="69"/>
      <c r="K50" s="69" t="s">
        <v>96</v>
      </c>
      <c r="L50" s="69">
        <v>2</v>
      </c>
      <c r="M50" s="69"/>
      <c r="N50" s="69" t="s">
        <v>44</v>
      </c>
      <c r="O50" s="69">
        <v>2</v>
      </c>
      <c r="P50" s="69"/>
      <c r="Q50" s="69" t="s">
        <v>44</v>
      </c>
      <c r="R50" s="69">
        <v>2</v>
      </c>
      <c r="S50" s="69"/>
      <c r="T50" s="69" t="s">
        <v>97</v>
      </c>
      <c r="U50" s="69">
        <v>2</v>
      </c>
      <c r="V50" s="69"/>
      <c r="W50" s="69" t="s">
        <v>44</v>
      </c>
      <c r="X50" s="69">
        <v>2</v>
      </c>
      <c r="Y50" s="69"/>
      <c r="Z50" s="69" t="s">
        <v>96</v>
      </c>
      <c r="AA50" s="69">
        <v>2</v>
      </c>
      <c r="AB50" s="69"/>
      <c r="AC50" s="69" t="s">
        <v>44</v>
      </c>
      <c r="AD50" s="69">
        <v>2</v>
      </c>
      <c r="AE50" s="69"/>
      <c r="AF50" s="69" t="s">
        <v>96</v>
      </c>
      <c r="AG50" s="69">
        <v>2</v>
      </c>
      <c r="AH50" s="69"/>
      <c r="AI50" s="69"/>
      <c r="AJ50" s="69"/>
      <c r="AK50" s="69"/>
      <c r="AL50" s="69"/>
      <c r="AM50" s="69"/>
      <c r="AN50" s="69"/>
      <c r="AO50" s="23"/>
      <c r="AP50" s="23"/>
      <c r="AQ50" s="23"/>
      <c r="AR50" s="23"/>
      <c r="AS50" s="23"/>
      <c r="AT50" s="23"/>
      <c r="AU50" s="23"/>
    </row>
    <row r="51" spans="1:74" s="17" customFormat="1" ht="24" customHeight="1" x14ac:dyDescent="0.25">
      <c r="A51" s="71" t="s">
        <v>144</v>
      </c>
      <c r="B51" s="71" t="s">
        <v>145</v>
      </c>
      <c r="C51" s="23" t="s">
        <v>43</v>
      </c>
      <c r="D51" s="23">
        <v>2130</v>
      </c>
      <c r="E51" s="69" t="s">
        <v>181</v>
      </c>
      <c r="F51" s="69">
        <v>6</v>
      </c>
      <c r="G51" s="69"/>
      <c r="H51" s="69" t="s">
        <v>44</v>
      </c>
      <c r="I51" s="69">
        <v>6</v>
      </c>
      <c r="J51" s="69"/>
      <c r="K51" s="69" t="s">
        <v>96</v>
      </c>
      <c r="L51" s="69">
        <v>6</v>
      </c>
      <c r="M51" s="69"/>
      <c r="N51" s="69" t="s">
        <v>44</v>
      </c>
      <c r="O51" s="69">
        <v>6</v>
      </c>
      <c r="P51" s="69"/>
      <c r="Q51" s="69" t="s">
        <v>44</v>
      </c>
      <c r="R51" s="69">
        <v>6</v>
      </c>
      <c r="S51" s="69"/>
      <c r="T51" s="69" t="s">
        <v>97</v>
      </c>
      <c r="U51" s="69">
        <v>6</v>
      </c>
      <c r="V51" s="69"/>
      <c r="W51" s="69" t="s">
        <v>44</v>
      </c>
      <c r="X51" s="69">
        <v>6</v>
      </c>
      <c r="Y51" s="69"/>
      <c r="Z51" s="69" t="s">
        <v>96</v>
      </c>
      <c r="AA51" s="69">
        <v>6</v>
      </c>
      <c r="AB51" s="69"/>
      <c r="AC51" s="69" t="s">
        <v>44</v>
      </c>
      <c r="AD51" s="69">
        <v>6</v>
      </c>
      <c r="AE51" s="69"/>
      <c r="AF51" s="69" t="s">
        <v>96</v>
      </c>
      <c r="AG51" s="69">
        <v>6</v>
      </c>
      <c r="AH51" s="69"/>
      <c r="AI51" s="69"/>
      <c r="AJ51" s="69"/>
      <c r="AK51" s="69"/>
      <c r="AL51" s="69"/>
      <c r="AM51" s="69"/>
      <c r="AN51" s="69"/>
      <c r="AO51" s="23"/>
      <c r="AP51" s="23"/>
      <c r="AQ51" s="23"/>
      <c r="AR51" s="23"/>
      <c r="AS51" s="23"/>
      <c r="AT51" s="23"/>
      <c r="AU51" s="23"/>
    </row>
    <row r="52" spans="1:74" s="17" customFormat="1" ht="24" customHeight="1" x14ac:dyDescent="0.25">
      <c r="A52" s="71" t="s">
        <v>305</v>
      </c>
      <c r="B52" s="71" t="s">
        <v>306</v>
      </c>
      <c r="C52" s="23" t="s">
        <v>43</v>
      </c>
      <c r="D52" s="23">
        <v>140</v>
      </c>
      <c r="E52" s="69"/>
      <c r="F52" s="69"/>
      <c r="G52" s="69"/>
      <c r="H52" s="69"/>
      <c r="I52" s="69"/>
      <c r="J52" s="69"/>
      <c r="K52" s="69"/>
      <c r="L52" s="69"/>
      <c r="M52" s="69"/>
      <c r="N52" s="69"/>
      <c r="O52" s="69"/>
      <c r="P52" s="69"/>
      <c r="Q52" s="69" t="s">
        <v>243</v>
      </c>
      <c r="R52" s="69">
        <v>9</v>
      </c>
      <c r="S52" s="69">
        <v>16</v>
      </c>
      <c r="T52" s="69" t="s">
        <v>97</v>
      </c>
      <c r="U52" s="69">
        <v>9</v>
      </c>
      <c r="V52" s="69"/>
      <c r="W52" s="69" t="s">
        <v>44</v>
      </c>
      <c r="X52" s="69">
        <v>9</v>
      </c>
      <c r="Y52" s="69"/>
      <c r="Z52" s="69" t="s">
        <v>96</v>
      </c>
      <c r="AA52" s="69">
        <v>9</v>
      </c>
      <c r="AB52" s="69"/>
      <c r="AC52" s="69" t="s">
        <v>44</v>
      </c>
      <c r="AD52" s="69">
        <v>9</v>
      </c>
      <c r="AE52" s="69"/>
      <c r="AF52" s="69" t="s">
        <v>96</v>
      </c>
      <c r="AG52" s="69">
        <v>9</v>
      </c>
      <c r="AH52" s="69"/>
      <c r="AI52" s="69"/>
      <c r="AJ52" s="69"/>
      <c r="AK52" s="69"/>
      <c r="AL52" s="69"/>
      <c r="AM52" s="69"/>
      <c r="AN52" s="69"/>
      <c r="AO52" s="23"/>
      <c r="AP52" s="23"/>
      <c r="AQ52" s="23"/>
      <c r="AR52" s="23"/>
      <c r="AS52" s="23"/>
      <c r="AT52" s="23"/>
      <c r="AU52" s="23"/>
    </row>
    <row r="53" spans="1:74" s="17" customFormat="1" ht="24" customHeight="1" x14ac:dyDescent="0.25">
      <c r="A53" s="71" t="s">
        <v>197</v>
      </c>
      <c r="B53" s="71" t="s">
        <v>267</v>
      </c>
      <c r="C53" s="23" t="s">
        <v>43</v>
      </c>
      <c r="D53" s="23">
        <v>157</v>
      </c>
      <c r="E53" s="69"/>
      <c r="F53" s="69"/>
      <c r="G53" s="69"/>
      <c r="H53" s="69"/>
      <c r="I53" s="69"/>
      <c r="J53" s="69"/>
      <c r="K53" s="69"/>
      <c r="L53" s="69"/>
      <c r="M53" s="69"/>
      <c r="N53" s="69"/>
      <c r="O53" s="69"/>
      <c r="P53" s="69"/>
      <c r="Q53" s="69" t="s">
        <v>307</v>
      </c>
      <c r="R53" s="69">
        <v>9</v>
      </c>
      <c r="S53" s="69">
        <v>15</v>
      </c>
      <c r="T53" s="69" t="s">
        <v>97</v>
      </c>
      <c r="U53" s="69">
        <v>9</v>
      </c>
      <c r="V53" s="69"/>
      <c r="W53" s="69" t="s">
        <v>44</v>
      </c>
      <c r="X53" s="69">
        <v>9</v>
      </c>
      <c r="Y53" s="69"/>
      <c r="Z53" s="69" t="s">
        <v>96</v>
      </c>
      <c r="AA53" s="69">
        <v>9</v>
      </c>
      <c r="AB53" s="69"/>
      <c r="AC53" s="69" t="s">
        <v>44</v>
      </c>
      <c r="AD53" s="69">
        <v>9</v>
      </c>
      <c r="AE53" s="69"/>
      <c r="AF53" s="69" t="s">
        <v>96</v>
      </c>
      <c r="AG53" s="69">
        <v>9</v>
      </c>
      <c r="AH53" s="69"/>
      <c r="AI53" s="69"/>
      <c r="AJ53" s="69"/>
      <c r="AK53" s="69"/>
      <c r="AL53" s="69"/>
      <c r="AM53" s="69"/>
      <c r="AN53" s="69"/>
      <c r="AO53" s="23"/>
      <c r="AP53" s="23"/>
      <c r="AQ53" s="23"/>
      <c r="AR53" s="23"/>
      <c r="AS53" s="23"/>
      <c r="AT53" s="23"/>
      <c r="AU53" s="23"/>
    </row>
    <row r="54" spans="1:74" s="17" customFormat="1" ht="24" customHeight="1" x14ac:dyDescent="0.25">
      <c r="A54" s="71"/>
      <c r="B54" s="71"/>
      <c r="C54" s="23" t="s">
        <v>43</v>
      </c>
      <c r="D54" s="23"/>
      <c r="E54" s="69"/>
      <c r="F54" s="69"/>
      <c r="G54" s="69"/>
      <c r="H54" s="69"/>
      <c r="I54" s="69"/>
      <c r="J54" s="69"/>
      <c r="K54" s="69"/>
      <c r="L54" s="69"/>
      <c r="M54" s="69"/>
      <c r="N54" s="69"/>
      <c r="O54" s="69"/>
      <c r="P54" s="69"/>
      <c r="Q54" s="69"/>
      <c r="R54" s="69"/>
      <c r="S54" s="69"/>
      <c r="T54" s="69"/>
      <c r="U54" s="69"/>
      <c r="V54" s="69"/>
      <c r="W54" s="69"/>
      <c r="X54" s="69"/>
      <c r="Y54" s="69"/>
      <c r="Z54" s="69"/>
      <c r="AA54" s="69"/>
      <c r="AB54" s="69"/>
      <c r="AC54" s="69"/>
      <c r="AD54" s="69"/>
      <c r="AE54" s="69"/>
      <c r="AF54" s="69"/>
      <c r="AG54" s="69"/>
      <c r="AH54" s="69"/>
      <c r="AI54" s="69"/>
      <c r="AJ54" s="69"/>
      <c r="AK54" s="69"/>
      <c r="AL54" s="69"/>
      <c r="AM54" s="69"/>
      <c r="AN54" s="69"/>
      <c r="AO54" s="23"/>
      <c r="AP54" s="23"/>
      <c r="AQ54" s="23"/>
      <c r="AR54" s="23"/>
      <c r="AS54" s="23"/>
      <c r="AT54" s="23"/>
      <c r="AU54" s="23"/>
    </row>
    <row r="55" spans="1:74" s="17" customFormat="1" ht="24" customHeight="1" x14ac:dyDescent="0.25">
      <c r="A55" s="71"/>
      <c r="B55" s="71"/>
      <c r="C55" s="23" t="s">
        <v>43</v>
      </c>
      <c r="D55" s="23"/>
      <c r="E55" s="69"/>
      <c r="F55" s="69"/>
      <c r="G55" s="69"/>
      <c r="H55" s="69"/>
      <c r="I55" s="69"/>
      <c r="J55" s="69"/>
      <c r="K55" s="69"/>
      <c r="L55" s="69"/>
      <c r="M55" s="69"/>
      <c r="N55" s="69"/>
      <c r="O55" s="69"/>
      <c r="P55" s="69"/>
      <c r="Q55" s="69"/>
      <c r="R55" s="69"/>
      <c r="S55" s="69"/>
      <c r="T55" s="69"/>
      <c r="U55" s="69"/>
      <c r="V55" s="69"/>
      <c r="W55" s="69"/>
      <c r="X55" s="69"/>
      <c r="Y55" s="69"/>
      <c r="Z55" s="69"/>
      <c r="AA55" s="69"/>
      <c r="AB55" s="69"/>
      <c r="AC55" s="69"/>
      <c r="AD55" s="69"/>
      <c r="AE55" s="69"/>
      <c r="AF55" s="69"/>
      <c r="AG55" s="69"/>
      <c r="AH55" s="69"/>
      <c r="AI55" s="69"/>
      <c r="AJ55" s="69"/>
      <c r="AK55" s="69"/>
      <c r="AL55" s="69"/>
      <c r="AM55" s="69"/>
      <c r="AN55" s="69"/>
      <c r="AO55" s="23"/>
      <c r="AP55" s="23"/>
      <c r="AQ55" s="23"/>
      <c r="AR55" s="23"/>
      <c r="AS55" s="23"/>
      <c r="AT55" s="23"/>
      <c r="AU55" s="23"/>
    </row>
    <row r="56" spans="1:74" s="17" customFormat="1" ht="24" customHeight="1" x14ac:dyDescent="0.25">
      <c r="A56" s="71"/>
      <c r="B56" s="71"/>
      <c r="C56" s="23" t="s">
        <v>43</v>
      </c>
      <c r="D56" s="23"/>
      <c r="E56" s="69"/>
      <c r="F56" s="69"/>
      <c r="G56" s="69"/>
      <c r="H56" s="69"/>
      <c r="I56" s="69"/>
      <c r="J56" s="69"/>
      <c r="K56" s="69"/>
      <c r="L56" s="69"/>
      <c r="M56" s="69"/>
      <c r="N56" s="69"/>
      <c r="O56" s="69"/>
      <c r="P56" s="69"/>
      <c r="Q56" s="69"/>
      <c r="R56" s="69"/>
      <c r="S56" s="69"/>
      <c r="T56" s="69"/>
      <c r="U56" s="69"/>
      <c r="V56" s="69"/>
      <c r="W56" s="69"/>
      <c r="X56" s="69"/>
      <c r="Y56" s="69"/>
      <c r="Z56" s="69"/>
      <c r="AA56" s="69"/>
      <c r="AB56" s="69"/>
      <c r="AC56" s="69"/>
      <c r="AD56" s="69"/>
      <c r="AE56" s="69"/>
      <c r="AF56" s="69"/>
      <c r="AG56" s="69"/>
      <c r="AH56" s="69"/>
      <c r="AI56" s="69"/>
      <c r="AJ56" s="69"/>
      <c r="AK56" s="69"/>
      <c r="AL56" s="69"/>
      <c r="AM56" s="69"/>
      <c r="AN56" s="69"/>
      <c r="AO56" s="23">
        <f t="shared" si="12"/>
        <v>0</v>
      </c>
      <c r="AP56" s="23">
        <v>0</v>
      </c>
      <c r="AQ56" s="23">
        <v>0</v>
      </c>
      <c r="AR56" s="23">
        <v>0</v>
      </c>
      <c r="AS56" s="23">
        <v>0</v>
      </c>
      <c r="AT56" s="23">
        <v>0</v>
      </c>
      <c r="AU56" s="23">
        <f t="shared" si="13"/>
        <v>0</v>
      </c>
    </row>
    <row r="57" spans="1:74" s="17" customFormat="1" ht="24" customHeight="1" x14ac:dyDescent="0.25">
      <c r="A57" s="30" t="s">
        <v>94</v>
      </c>
      <c r="B57" s="30" t="s">
        <v>95</v>
      </c>
      <c r="C57" s="30" t="s">
        <v>46</v>
      </c>
      <c r="D57" s="25">
        <v>1773</v>
      </c>
      <c r="E57" s="69" t="s">
        <v>96</v>
      </c>
      <c r="F57" s="69">
        <v>36</v>
      </c>
      <c r="G57" s="69"/>
      <c r="H57" s="69" t="s">
        <v>44</v>
      </c>
      <c r="I57" s="69">
        <v>36</v>
      </c>
      <c r="J57" s="69"/>
      <c r="K57" s="69" t="s">
        <v>96</v>
      </c>
      <c r="L57" s="69">
        <v>36</v>
      </c>
      <c r="M57" s="69"/>
      <c r="N57" s="69" t="s">
        <v>44</v>
      </c>
      <c r="O57" s="69">
        <v>36</v>
      </c>
      <c r="P57" s="69"/>
      <c r="Q57" s="69" t="s">
        <v>44</v>
      </c>
      <c r="R57" s="69">
        <v>36</v>
      </c>
      <c r="S57" s="69"/>
      <c r="T57" s="69" t="s">
        <v>97</v>
      </c>
      <c r="U57" s="69">
        <v>36</v>
      </c>
      <c r="V57" s="69"/>
      <c r="W57" s="69" t="s">
        <v>44</v>
      </c>
      <c r="X57" s="69">
        <v>36</v>
      </c>
      <c r="Y57" s="69"/>
      <c r="Z57" s="69" t="s">
        <v>96</v>
      </c>
      <c r="AA57" s="69">
        <v>36</v>
      </c>
      <c r="AB57" s="69"/>
      <c r="AC57" s="69" t="s">
        <v>44</v>
      </c>
      <c r="AD57" s="69">
        <v>36</v>
      </c>
      <c r="AE57" s="69"/>
      <c r="AF57" s="69" t="s">
        <v>96</v>
      </c>
      <c r="AG57" s="69">
        <v>36</v>
      </c>
      <c r="AH57" s="69"/>
      <c r="AI57" s="69"/>
      <c r="AJ57" s="69"/>
      <c r="AK57" s="69"/>
      <c r="AL57" s="69"/>
      <c r="AM57" s="69"/>
      <c r="AN57" s="69"/>
      <c r="AO57" s="25">
        <f t="shared" si="12"/>
        <v>0</v>
      </c>
      <c r="AP57" s="25">
        <v>0</v>
      </c>
      <c r="AQ57" s="25">
        <f t="shared" ref="AQ57:AQ62" si="14">SUM(AJ57,AG57,AD57,AA57,X57,U57,R57,O57,L57,I57,F57,C57)-(AN57+AO57+AP57)</f>
        <v>360</v>
      </c>
      <c r="AR57" s="25">
        <v>0</v>
      </c>
      <c r="AS57" s="25">
        <v>0</v>
      </c>
      <c r="AT57" s="25">
        <v>0</v>
      </c>
      <c r="AU57" s="25">
        <f t="shared" si="13"/>
        <v>0</v>
      </c>
    </row>
    <row r="58" spans="1:74" s="17" customFormat="1" ht="24" customHeight="1" x14ac:dyDescent="0.25">
      <c r="A58" s="30" t="s">
        <v>214</v>
      </c>
      <c r="B58" s="30" t="s">
        <v>215</v>
      </c>
      <c r="C58" s="30" t="s">
        <v>46</v>
      </c>
      <c r="D58" s="25">
        <v>1974</v>
      </c>
      <c r="E58" s="69" t="s">
        <v>11</v>
      </c>
      <c r="F58" s="69">
        <v>36</v>
      </c>
      <c r="G58" s="69"/>
      <c r="H58" s="69" t="s">
        <v>44</v>
      </c>
      <c r="I58" s="69">
        <v>36</v>
      </c>
      <c r="J58" s="69"/>
      <c r="K58" s="69" t="s">
        <v>96</v>
      </c>
      <c r="L58" s="69">
        <v>36</v>
      </c>
      <c r="M58" s="69"/>
      <c r="N58" s="69" t="s">
        <v>44</v>
      </c>
      <c r="O58" s="69">
        <v>36</v>
      </c>
      <c r="P58" s="69"/>
      <c r="Q58" s="69" t="s">
        <v>44</v>
      </c>
      <c r="R58" s="69">
        <v>36</v>
      </c>
      <c r="S58" s="69"/>
      <c r="T58" s="69" t="s">
        <v>97</v>
      </c>
      <c r="U58" s="69">
        <v>36</v>
      </c>
      <c r="V58" s="69"/>
      <c r="W58" s="69" t="s">
        <v>44</v>
      </c>
      <c r="X58" s="69">
        <v>36</v>
      </c>
      <c r="Y58" s="69"/>
      <c r="Z58" s="69" t="s">
        <v>96</v>
      </c>
      <c r="AA58" s="69">
        <v>36</v>
      </c>
      <c r="AB58" s="69"/>
      <c r="AC58" s="69" t="s">
        <v>44</v>
      </c>
      <c r="AD58" s="69">
        <v>36</v>
      </c>
      <c r="AE58" s="69"/>
      <c r="AF58" s="69" t="s">
        <v>96</v>
      </c>
      <c r="AG58" s="69">
        <v>36</v>
      </c>
      <c r="AH58" s="69"/>
      <c r="AI58" s="69"/>
      <c r="AJ58" s="69"/>
      <c r="AK58" s="69"/>
      <c r="AL58" s="69"/>
      <c r="AM58" s="69"/>
      <c r="AN58" s="69"/>
      <c r="AO58" s="25">
        <f t="shared" si="12"/>
        <v>0</v>
      </c>
      <c r="AP58" s="25">
        <v>0</v>
      </c>
      <c r="AQ58" s="25">
        <f t="shared" si="14"/>
        <v>360</v>
      </c>
      <c r="AR58" s="25">
        <v>0</v>
      </c>
      <c r="AS58" s="25">
        <v>0</v>
      </c>
      <c r="AT58" s="25">
        <v>0</v>
      </c>
      <c r="AU58" s="25">
        <f t="shared" si="13"/>
        <v>0</v>
      </c>
      <c r="BN58" s="17" t="s">
        <v>11</v>
      </c>
      <c r="BO58" s="17">
        <v>36</v>
      </c>
      <c r="BP58" s="17">
        <v>13</v>
      </c>
      <c r="BQ58" s="17" t="s">
        <v>12</v>
      </c>
      <c r="BR58" s="17">
        <v>36</v>
      </c>
      <c r="BS58" s="17">
        <v>30</v>
      </c>
      <c r="BT58" s="17" t="s">
        <v>13</v>
      </c>
      <c r="BU58" s="17">
        <v>36</v>
      </c>
      <c r="BV58" s="17">
        <v>30</v>
      </c>
    </row>
    <row r="59" spans="1:74" s="17" customFormat="1" ht="24" customHeight="1" x14ac:dyDescent="0.25">
      <c r="A59" s="30"/>
      <c r="B59" s="30"/>
      <c r="C59" s="30" t="s">
        <v>46</v>
      </c>
      <c r="D59" s="25"/>
      <c r="E59" s="69"/>
      <c r="F59" s="69"/>
      <c r="G59" s="69"/>
      <c r="H59" s="69"/>
      <c r="I59" s="69"/>
      <c r="J59" s="69"/>
      <c r="K59" s="69"/>
      <c r="L59" s="69"/>
      <c r="M59" s="69"/>
      <c r="N59" s="69"/>
      <c r="O59" s="69"/>
      <c r="P59" s="69"/>
      <c r="Q59" s="69"/>
      <c r="R59" s="69"/>
      <c r="S59" s="69"/>
      <c r="T59" s="69"/>
      <c r="U59" s="69"/>
      <c r="V59" s="69"/>
      <c r="W59" s="69"/>
      <c r="X59" s="69"/>
      <c r="Y59" s="69"/>
      <c r="Z59" s="69"/>
      <c r="AA59" s="69"/>
      <c r="AB59" s="69"/>
      <c r="AC59" s="69"/>
      <c r="AD59" s="69"/>
      <c r="AE59" s="69"/>
      <c r="AF59" s="69"/>
      <c r="AG59" s="69"/>
      <c r="AH59" s="69"/>
      <c r="AI59" s="69"/>
      <c r="AJ59" s="69"/>
      <c r="AK59" s="69"/>
      <c r="AL59" s="69"/>
      <c r="AM59" s="69"/>
      <c r="AN59" s="69"/>
      <c r="AO59" s="25">
        <f t="shared" si="12"/>
        <v>0</v>
      </c>
      <c r="AP59" s="25">
        <v>0</v>
      </c>
      <c r="AQ59" s="25">
        <f t="shared" si="14"/>
        <v>0</v>
      </c>
      <c r="AR59" s="25">
        <v>0</v>
      </c>
      <c r="AS59" s="25">
        <v>0</v>
      </c>
      <c r="AT59" s="25">
        <v>0</v>
      </c>
      <c r="AU59" s="25">
        <f t="shared" si="13"/>
        <v>0</v>
      </c>
    </row>
    <row r="60" spans="1:74" s="17" customFormat="1" ht="24" customHeight="1" x14ac:dyDescent="0.25">
      <c r="A60" s="30" t="s">
        <v>111</v>
      </c>
      <c r="B60" s="30" t="s">
        <v>112</v>
      </c>
      <c r="C60" s="30" t="s">
        <v>48</v>
      </c>
      <c r="D60" s="25">
        <v>1794</v>
      </c>
      <c r="E60" s="69" t="s">
        <v>96</v>
      </c>
      <c r="F60" s="69">
        <v>36</v>
      </c>
      <c r="G60" s="69"/>
      <c r="H60" s="69" t="s">
        <v>44</v>
      </c>
      <c r="I60" s="69">
        <v>36</v>
      </c>
      <c r="J60" s="69"/>
      <c r="K60" s="69" t="s">
        <v>96</v>
      </c>
      <c r="L60" s="69">
        <v>36</v>
      </c>
      <c r="M60" s="69"/>
      <c r="N60" s="69" t="s">
        <v>44</v>
      </c>
      <c r="O60" s="69">
        <v>36</v>
      </c>
      <c r="P60" s="69"/>
      <c r="Q60" s="69" t="s">
        <v>44</v>
      </c>
      <c r="R60" s="69">
        <v>36</v>
      </c>
      <c r="S60" s="69"/>
      <c r="T60" s="69" t="s">
        <v>97</v>
      </c>
      <c r="U60" s="69">
        <v>36</v>
      </c>
      <c r="V60" s="69"/>
      <c r="W60" s="69" t="s">
        <v>44</v>
      </c>
      <c r="X60" s="69">
        <v>36</v>
      </c>
      <c r="Y60" s="69"/>
      <c r="Z60" s="69" t="s">
        <v>96</v>
      </c>
      <c r="AA60" s="69">
        <v>36</v>
      </c>
      <c r="AB60" s="69"/>
      <c r="AC60" s="69" t="s">
        <v>44</v>
      </c>
      <c r="AD60" s="69">
        <v>36</v>
      </c>
      <c r="AE60" s="69"/>
      <c r="AF60" s="69" t="s">
        <v>96</v>
      </c>
      <c r="AG60" s="69">
        <v>36</v>
      </c>
      <c r="AH60" s="69"/>
      <c r="AI60" s="69" t="s">
        <v>44</v>
      </c>
      <c r="AJ60" s="69">
        <v>36</v>
      </c>
      <c r="AK60" s="69"/>
      <c r="AL60" s="69" t="s">
        <v>44</v>
      </c>
      <c r="AM60" s="69">
        <v>36</v>
      </c>
      <c r="AN60" s="69"/>
      <c r="AO60" s="25">
        <f t="shared" si="12"/>
        <v>0</v>
      </c>
      <c r="AP60" s="25">
        <v>0</v>
      </c>
      <c r="AQ60" s="25">
        <f t="shared" si="14"/>
        <v>396</v>
      </c>
      <c r="AR60" s="25">
        <v>0</v>
      </c>
      <c r="AS60" s="25">
        <v>0</v>
      </c>
      <c r="AT60" s="25">
        <v>0</v>
      </c>
      <c r="AU60" s="25">
        <f t="shared" si="13"/>
        <v>0</v>
      </c>
    </row>
    <row r="61" spans="1:74" s="17" customFormat="1" ht="24" customHeight="1" x14ac:dyDescent="0.25">
      <c r="A61" s="30" t="s">
        <v>167</v>
      </c>
      <c r="B61" s="30" t="s">
        <v>168</v>
      </c>
      <c r="C61" s="30" t="s">
        <v>48</v>
      </c>
      <c r="D61" s="25">
        <v>1847</v>
      </c>
      <c r="E61" s="69" t="s">
        <v>169</v>
      </c>
      <c r="F61" s="69">
        <v>36</v>
      </c>
      <c r="G61" s="69"/>
      <c r="H61" s="69" t="s">
        <v>44</v>
      </c>
      <c r="I61" s="69">
        <v>36</v>
      </c>
      <c r="J61" s="69"/>
      <c r="K61" s="69" t="s">
        <v>96</v>
      </c>
      <c r="L61" s="69">
        <v>36</v>
      </c>
      <c r="M61" s="69"/>
      <c r="N61" s="69" t="s">
        <v>44</v>
      </c>
      <c r="O61" s="69">
        <v>36</v>
      </c>
      <c r="P61" s="69"/>
      <c r="Q61" s="69" t="s">
        <v>44</v>
      </c>
      <c r="R61" s="69">
        <v>36</v>
      </c>
      <c r="S61" s="69"/>
      <c r="T61" s="69" t="s">
        <v>97</v>
      </c>
      <c r="U61" s="69">
        <v>36</v>
      </c>
      <c r="V61" s="69"/>
      <c r="W61" s="69" t="s">
        <v>44</v>
      </c>
      <c r="X61" s="69">
        <v>36</v>
      </c>
      <c r="Y61" s="69"/>
      <c r="Z61" s="69" t="s">
        <v>96</v>
      </c>
      <c r="AA61" s="69">
        <v>36</v>
      </c>
      <c r="AB61" s="69"/>
      <c r="AC61" s="69" t="s">
        <v>44</v>
      </c>
      <c r="AD61" s="69">
        <v>36</v>
      </c>
      <c r="AE61" s="69"/>
      <c r="AF61" s="69" t="s">
        <v>96</v>
      </c>
      <c r="AG61" s="69">
        <v>36</v>
      </c>
      <c r="AH61" s="69"/>
      <c r="AI61" s="69" t="s">
        <v>44</v>
      </c>
      <c r="AJ61" s="69">
        <v>36</v>
      </c>
      <c r="AK61" s="69"/>
      <c r="AL61" s="69" t="s">
        <v>44</v>
      </c>
      <c r="AM61" s="69">
        <v>36</v>
      </c>
      <c r="AN61" s="69"/>
      <c r="AO61" s="25">
        <f t="shared" si="12"/>
        <v>0</v>
      </c>
      <c r="AP61" s="25">
        <v>0</v>
      </c>
      <c r="AQ61" s="25">
        <f t="shared" si="14"/>
        <v>396</v>
      </c>
      <c r="AR61" s="25">
        <v>0</v>
      </c>
      <c r="AS61" s="25">
        <v>0</v>
      </c>
      <c r="AT61" s="25">
        <v>0</v>
      </c>
      <c r="AU61" s="25">
        <f t="shared" si="13"/>
        <v>0</v>
      </c>
    </row>
    <row r="62" spans="1:74" s="17" customFormat="1" ht="24" customHeight="1" x14ac:dyDescent="0.25">
      <c r="A62" s="24" t="s">
        <v>176</v>
      </c>
      <c r="B62" s="26" t="s">
        <v>177</v>
      </c>
      <c r="C62" s="29" t="s">
        <v>48</v>
      </c>
      <c r="D62" s="25">
        <v>1899</v>
      </c>
      <c r="E62" s="69" t="s">
        <v>178</v>
      </c>
      <c r="F62" s="69">
        <v>36</v>
      </c>
      <c r="G62" s="69"/>
      <c r="H62" s="69" t="s">
        <v>44</v>
      </c>
      <c r="I62" s="69">
        <v>36</v>
      </c>
      <c r="J62" s="69"/>
      <c r="K62" s="69" t="s">
        <v>96</v>
      </c>
      <c r="L62" s="69">
        <v>36</v>
      </c>
      <c r="M62" s="69"/>
      <c r="N62" s="69" t="s">
        <v>44</v>
      </c>
      <c r="O62" s="69">
        <v>36</v>
      </c>
      <c r="P62" s="69"/>
      <c r="Q62" s="69" t="s">
        <v>44</v>
      </c>
      <c r="R62" s="69">
        <v>36</v>
      </c>
      <c r="S62" s="69"/>
      <c r="T62" s="69" t="s">
        <v>97</v>
      </c>
      <c r="U62" s="69">
        <v>36</v>
      </c>
      <c r="V62" s="69"/>
      <c r="W62" s="69" t="s">
        <v>44</v>
      </c>
      <c r="X62" s="69">
        <v>36</v>
      </c>
      <c r="Y62" s="69"/>
      <c r="Z62" s="69" t="s">
        <v>96</v>
      </c>
      <c r="AA62" s="69">
        <v>36</v>
      </c>
      <c r="AB62" s="69"/>
      <c r="AC62" s="69" t="s">
        <v>44</v>
      </c>
      <c r="AD62" s="69">
        <v>36</v>
      </c>
      <c r="AE62" s="69"/>
      <c r="AF62" s="69" t="s">
        <v>96</v>
      </c>
      <c r="AG62" s="69">
        <v>36</v>
      </c>
      <c r="AH62" s="69"/>
      <c r="AI62" s="69" t="s">
        <v>44</v>
      </c>
      <c r="AJ62" s="69">
        <v>36</v>
      </c>
      <c r="AK62" s="69"/>
      <c r="AL62" s="69" t="s">
        <v>44</v>
      </c>
      <c r="AM62" s="69">
        <v>36</v>
      </c>
      <c r="AN62" s="69"/>
      <c r="AO62" s="25">
        <f t="shared" si="12"/>
        <v>0</v>
      </c>
      <c r="AP62" s="25">
        <v>0</v>
      </c>
      <c r="AQ62" s="25">
        <f t="shared" si="14"/>
        <v>396</v>
      </c>
      <c r="AR62" s="25">
        <v>0</v>
      </c>
      <c r="AS62" s="25">
        <v>0</v>
      </c>
      <c r="AT62" s="25">
        <v>0</v>
      </c>
      <c r="AU62" s="25">
        <f t="shared" si="13"/>
        <v>0</v>
      </c>
    </row>
    <row r="63" spans="1:74" s="17" customFormat="1" ht="24" customHeight="1" x14ac:dyDescent="0.25">
      <c r="A63" s="27" t="s">
        <v>100</v>
      </c>
      <c r="B63" s="28" t="s">
        <v>101</v>
      </c>
      <c r="C63" s="87" t="s">
        <v>47</v>
      </c>
      <c r="D63" s="25">
        <v>1835</v>
      </c>
      <c r="E63" s="69" t="s">
        <v>102</v>
      </c>
      <c r="F63" s="69">
        <v>36</v>
      </c>
      <c r="G63" s="69"/>
      <c r="H63" s="69" t="s">
        <v>44</v>
      </c>
      <c r="I63" s="69">
        <v>36</v>
      </c>
      <c r="J63" s="69"/>
      <c r="K63" s="69" t="s">
        <v>96</v>
      </c>
      <c r="L63" s="69">
        <v>36</v>
      </c>
      <c r="M63" s="69"/>
      <c r="N63" s="69" t="s">
        <v>44</v>
      </c>
      <c r="O63" s="69">
        <v>36</v>
      </c>
      <c r="P63" s="69"/>
      <c r="Q63" s="69" t="s">
        <v>44</v>
      </c>
      <c r="R63" s="69">
        <v>36</v>
      </c>
      <c r="S63" s="69"/>
      <c r="T63" s="69" t="s">
        <v>97</v>
      </c>
      <c r="U63" s="69">
        <v>36</v>
      </c>
      <c r="V63" s="69"/>
      <c r="W63" s="69" t="s">
        <v>44</v>
      </c>
      <c r="X63" s="69">
        <v>36</v>
      </c>
      <c r="Y63" s="69"/>
      <c r="Z63" s="69" t="s">
        <v>96</v>
      </c>
      <c r="AA63" s="69">
        <v>36</v>
      </c>
      <c r="AB63" s="69"/>
      <c r="AC63" s="69" t="s">
        <v>44</v>
      </c>
      <c r="AD63" s="69">
        <v>36</v>
      </c>
      <c r="AE63" s="69"/>
      <c r="AF63" s="69" t="s">
        <v>96</v>
      </c>
      <c r="AG63" s="69">
        <v>36</v>
      </c>
      <c r="AH63" s="69"/>
      <c r="AI63" s="69"/>
      <c r="AJ63" s="69"/>
      <c r="AK63" s="69"/>
      <c r="AL63" s="69"/>
      <c r="AM63" s="69"/>
      <c r="AN63" s="69"/>
      <c r="AO63" s="25">
        <f t="shared" si="12"/>
        <v>0</v>
      </c>
      <c r="AP63" s="25">
        <v>0</v>
      </c>
      <c r="AQ63" s="25">
        <v>0</v>
      </c>
      <c r="AR63" s="25">
        <v>0</v>
      </c>
      <c r="AS63" s="25">
        <v>0</v>
      </c>
      <c r="AT63" s="25">
        <v>0</v>
      </c>
      <c r="AU63" s="25">
        <f t="shared" si="13"/>
        <v>0</v>
      </c>
    </row>
    <row r="64" spans="1:74" s="17" customFormat="1" ht="24" customHeight="1" x14ac:dyDescent="0.25">
      <c r="A64" s="30" t="s">
        <v>107</v>
      </c>
      <c r="B64" s="30" t="s">
        <v>108</v>
      </c>
      <c r="C64" s="30" t="s">
        <v>47</v>
      </c>
      <c r="D64" s="25">
        <v>1781</v>
      </c>
      <c r="E64" s="69" t="s">
        <v>96</v>
      </c>
      <c r="F64" s="69">
        <v>30</v>
      </c>
      <c r="G64" s="69"/>
      <c r="H64" s="69" t="s">
        <v>44</v>
      </c>
      <c r="I64" s="69">
        <v>30</v>
      </c>
      <c r="J64" s="69"/>
      <c r="K64" s="69" t="s">
        <v>96</v>
      </c>
      <c r="L64" s="69">
        <v>30</v>
      </c>
      <c r="M64" s="69"/>
      <c r="N64" s="69" t="s">
        <v>44</v>
      </c>
      <c r="O64" s="69">
        <v>30</v>
      </c>
      <c r="P64" s="69"/>
      <c r="Q64" s="69" t="s">
        <v>44</v>
      </c>
      <c r="R64" s="69">
        <v>30</v>
      </c>
      <c r="S64" s="69"/>
      <c r="T64" s="69" t="s">
        <v>97</v>
      </c>
      <c r="U64" s="69">
        <v>30</v>
      </c>
      <c r="V64" s="69"/>
      <c r="W64" s="69" t="s">
        <v>44</v>
      </c>
      <c r="X64" s="69">
        <v>30</v>
      </c>
      <c r="Y64" s="69"/>
      <c r="Z64" s="69" t="s">
        <v>96</v>
      </c>
      <c r="AA64" s="69">
        <v>30</v>
      </c>
      <c r="AB64" s="69"/>
      <c r="AC64" s="69" t="s">
        <v>44</v>
      </c>
      <c r="AD64" s="69">
        <v>30</v>
      </c>
      <c r="AE64" s="69"/>
      <c r="AF64" s="69" t="s">
        <v>96</v>
      </c>
      <c r="AG64" s="69">
        <v>30</v>
      </c>
      <c r="AH64" s="69"/>
      <c r="AI64" s="69"/>
      <c r="AJ64" s="69"/>
      <c r="AK64" s="69"/>
      <c r="AL64" s="69"/>
      <c r="AM64" s="69"/>
      <c r="AN64" s="69"/>
      <c r="AO64" s="25">
        <f t="shared" si="12"/>
        <v>0</v>
      </c>
      <c r="AP64" s="25">
        <v>0</v>
      </c>
      <c r="AQ64" s="25">
        <f>SUM(AJ64,AG64,AD64,AA64,X64,U64,R64,O64,L64,I64,F64,C64)-(AN64+AO64+AP64)</f>
        <v>300</v>
      </c>
      <c r="AR64" s="25">
        <v>0</v>
      </c>
      <c r="AS64" s="25">
        <v>0</v>
      </c>
      <c r="AT64" s="25">
        <v>0</v>
      </c>
      <c r="AU64" s="25">
        <f t="shared" si="13"/>
        <v>0</v>
      </c>
    </row>
    <row r="65" spans="1:47" s="17" customFormat="1" ht="24" customHeight="1" x14ac:dyDescent="0.25">
      <c r="A65" s="30" t="s">
        <v>109</v>
      </c>
      <c r="B65" s="30" t="s">
        <v>110</v>
      </c>
      <c r="C65" s="30" t="s">
        <v>47</v>
      </c>
      <c r="D65" s="25">
        <v>1787</v>
      </c>
      <c r="E65" s="69" t="s">
        <v>96</v>
      </c>
      <c r="F65" s="69">
        <v>36</v>
      </c>
      <c r="G65" s="69"/>
      <c r="H65" s="69" t="s">
        <v>44</v>
      </c>
      <c r="I65" s="69">
        <v>36</v>
      </c>
      <c r="J65" s="69"/>
      <c r="K65" s="69" t="s">
        <v>96</v>
      </c>
      <c r="L65" s="69">
        <v>36</v>
      </c>
      <c r="M65" s="69"/>
      <c r="N65" s="69" t="s">
        <v>44</v>
      </c>
      <c r="O65" s="69">
        <v>36</v>
      </c>
      <c r="P65" s="69"/>
      <c r="Q65" s="69" t="s">
        <v>44</v>
      </c>
      <c r="R65" s="69">
        <v>36</v>
      </c>
      <c r="S65" s="69"/>
      <c r="T65" s="69" t="s">
        <v>97</v>
      </c>
      <c r="U65" s="69">
        <v>36</v>
      </c>
      <c r="V65" s="69"/>
      <c r="W65" s="69" t="s">
        <v>44</v>
      </c>
      <c r="X65" s="69">
        <v>36</v>
      </c>
      <c r="Y65" s="69"/>
      <c r="Z65" s="69" t="s">
        <v>96</v>
      </c>
      <c r="AA65" s="69">
        <v>36</v>
      </c>
      <c r="AB65" s="69"/>
      <c r="AC65" s="69" t="s">
        <v>44</v>
      </c>
      <c r="AD65" s="69">
        <v>36</v>
      </c>
      <c r="AE65" s="69"/>
      <c r="AF65" s="69" t="s">
        <v>96</v>
      </c>
      <c r="AG65" s="69">
        <v>36</v>
      </c>
      <c r="AH65" s="69"/>
      <c r="AI65" s="69"/>
      <c r="AJ65" s="69"/>
      <c r="AK65" s="69"/>
      <c r="AL65" s="69"/>
      <c r="AM65" s="69"/>
      <c r="AN65" s="69"/>
      <c r="AO65" s="25">
        <f t="shared" si="12"/>
        <v>0</v>
      </c>
      <c r="AP65" s="25">
        <v>0</v>
      </c>
      <c r="AQ65" s="25">
        <f>SUM(AJ65,AG65,AD65,AA65,X65,U65,R65,O65,L65,I65,F65,C65)-(AN65+AO65+AP65)</f>
        <v>360</v>
      </c>
      <c r="AR65" s="25">
        <v>0</v>
      </c>
      <c r="AS65" s="25">
        <v>0</v>
      </c>
      <c r="AT65" s="25">
        <v>0</v>
      </c>
      <c r="AU65" s="25">
        <f t="shared" si="13"/>
        <v>0</v>
      </c>
    </row>
    <row r="66" spans="1:47" s="17" customFormat="1" ht="24" customHeight="1" x14ac:dyDescent="0.25">
      <c r="A66" s="30" t="s">
        <v>165</v>
      </c>
      <c r="B66" s="30" t="s">
        <v>166</v>
      </c>
      <c r="C66" s="30" t="s">
        <v>47</v>
      </c>
      <c r="D66" s="25">
        <v>1834</v>
      </c>
      <c r="E66" s="69" t="s">
        <v>102</v>
      </c>
      <c r="F66" s="69">
        <v>18</v>
      </c>
      <c r="G66" s="69"/>
      <c r="H66" s="69" t="s">
        <v>44</v>
      </c>
      <c r="I66" s="69">
        <v>18</v>
      </c>
      <c r="J66" s="69"/>
      <c r="K66" s="69" t="s">
        <v>96</v>
      </c>
      <c r="L66" s="69">
        <v>18</v>
      </c>
      <c r="M66" s="69"/>
      <c r="N66" s="69" t="s">
        <v>44</v>
      </c>
      <c r="O66" s="69">
        <v>18</v>
      </c>
      <c r="P66" s="69"/>
      <c r="Q66" s="69" t="s">
        <v>44</v>
      </c>
      <c r="R66" s="69">
        <v>18</v>
      </c>
      <c r="S66" s="69"/>
      <c r="T66" s="69" t="s">
        <v>97</v>
      </c>
      <c r="U66" s="69">
        <v>18</v>
      </c>
      <c r="V66" s="69"/>
      <c r="W66" s="69" t="s">
        <v>44</v>
      </c>
      <c r="X66" s="69">
        <v>18</v>
      </c>
      <c r="Y66" s="69"/>
      <c r="Z66" s="69" t="s">
        <v>96</v>
      </c>
      <c r="AA66" s="69">
        <v>18</v>
      </c>
      <c r="AB66" s="69"/>
      <c r="AC66" s="69" t="s">
        <v>44</v>
      </c>
      <c r="AD66" s="69">
        <v>18</v>
      </c>
      <c r="AE66" s="69"/>
      <c r="AF66" s="69" t="s">
        <v>96</v>
      </c>
      <c r="AG66" s="69">
        <v>18</v>
      </c>
      <c r="AH66" s="69"/>
      <c r="AI66" s="69"/>
      <c r="AJ66" s="69"/>
      <c r="AK66" s="69"/>
      <c r="AL66" s="69"/>
      <c r="AM66" s="69"/>
      <c r="AN66" s="69"/>
      <c r="AO66" s="25">
        <f t="shared" si="12"/>
        <v>0</v>
      </c>
      <c r="AP66" s="25">
        <v>0</v>
      </c>
      <c r="AQ66" s="25">
        <f>SUM(AJ66,AG66,AD66,AA66,X66,U66,R66,O66,L66,I66,F66,C66)-(AN66+AO66+AP66)</f>
        <v>180</v>
      </c>
      <c r="AR66" s="25">
        <v>0</v>
      </c>
      <c r="AS66" s="25">
        <v>0</v>
      </c>
      <c r="AT66" s="25">
        <v>0</v>
      </c>
      <c r="AU66" s="25">
        <f t="shared" si="13"/>
        <v>0</v>
      </c>
    </row>
    <row r="67" spans="1:47" s="17" customFormat="1" ht="24" customHeight="1" x14ac:dyDescent="0.25">
      <c r="A67" s="30" t="s">
        <v>170</v>
      </c>
      <c r="B67" s="30" t="s">
        <v>171</v>
      </c>
      <c r="C67" s="30" t="s">
        <v>47</v>
      </c>
      <c r="D67" s="25">
        <v>1868</v>
      </c>
      <c r="E67" s="69" t="s">
        <v>172</v>
      </c>
      <c r="F67" s="69">
        <v>18</v>
      </c>
      <c r="G67" s="69"/>
      <c r="H67" s="69" t="s">
        <v>44</v>
      </c>
      <c r="I67" s="69">
        <v>18</v>
      </c>
      <c r="J67" s="69"/>
      <c r="K67" s="69" t="s">
        <v>96</v>
      </c>
      <c r="L67" s="69">
        <v>18</v>
      </c>
      <c r="M67" s="69"/>
      <c r="N67" s="69" t="s">
        <v>44</v>
      </c>
      <c r="O67" s="69">
        <v>18</v>
      </c>
      <c r="P67" s="69"/>
      <c r="Q67" s="69" t="s">
        <v>44</v>
      </c>
      <c r="R67" s="69">
        <v>18</v>
      </c>
      <c r="S67" s="69"/>
      <c r="T67" s="69" t="s">
        <v>97</v>
      </c>
      <c r="U67" s="69">
        <v>18</v>
      </c>
      <c r="V67" s="69"/>
      <c r="W67" s="69" t="s">
        <v>44</v>
      </c>
      <c r="X67" s="69">
        <v>18</v>
      </c>
      <c r="Y67" s="69"/>
      <c r="Z67" s="69" t="s">
        <v>96</v>
      </c>
      <c r="AA67" s="69">
        <v>18</v>
      </c>
      <c r="AB67" s="69"/>
      <c r="AC67" s="69" t="s">
        <v>44</v>
      </c>
      <c r="AD67" s="69">
        <v>18</v>
      </c>
      <c r="AE67" s="69"/>
      <c r="AF67" s="69" t="s">
        <v>96</v>
      </c>
      <c r="AG67" s="69">
        <v>18</v>
      </c>
      <c r="AH67" s="69"/>
      <c r="AI67" s="69"/>
      <c r="AJ67" s="69"/>
      <c r="AK67" s="69"/>
      <c r="AL67" s="69"/>
      <c r="AM67" s="69"/>
      <c r="AN67" s="69"/>
      <c r="AO67" s="25">
        <f t="shared" si="12"/>
        <v>0</v>
      </c>
      <c r="AP67" s="25">
        <v>0</v>
      </c>
      <c r="AQ67" s="25">
        <f>SUM(AJ67,AG67,AD67,AA67,X67,U67,R67,O67,L67,I67,F67,C67)-(AN67+AO67+AP67)</f>
        <v>180</v>
      </c>
      <c r="AR67" s="25">
        <v>0</v>
      </c>
      <c r="AS67" s="25">
        <v>0</v>
      </c>
      <c r="AT67" s="25">
        <v>0</v>
      </c>
      <c r="AU67" s="25">
        <f t="shared" si="13"/>
        <v>0</v>
      </c>
    </row>
    <row r="68" spans="1:47" s="17" customFormat="1" ht="24" customHeight="1" x14ac:dyDescent="0.25">
      <c r="A68" s="30" t="s">
        <v>174</v>
      </c>
      <c r="B68" s="30" t="s">
        <v>173</v>
      </c>
      <c r="C68" s="30" t="s">
        <v>47</v>
      </c>
      <c r="D68" s="25">
        <v>1872</v>
      </c>
      <c r="E68" s="69" t="s">
        <v>175</v>
      </c>
      <c r="F68" s="69">
        <v>18</v>
      </c>
      <c r="G68" s="69"/>
      <c r="H68" s="69" t="s">
        <v>44</v>
      </c>
      <c r="I68" s="69">
        <v>18</v>
      </c>
      <c r="J68" s="69"/>
      <c r="K68" s="69" t="s">
        <v>96</v>
      </c>
      <c r="L68" s="69">
        <v>18</v>
      </c>
      <c r="M68" s="69"/>
      <c r="N68" s="69" t="s">
        <v>44</v>
      </c>
      <c r="O68" s="69">
        <v>18</v>
      </c>
      <c r="P68" s="69"/>
      <c r="Q68" s="69" t="s">
        <v>44</v>
      </c>
      <c r="R68" s="69">
        <v>18</v>
      </c>
      <c r="S68" s="69"/>
      <c r="T68" s="69" t="s">
        <v>97</v>
      </c>
      <c r="U68" s="69">
        <v>18</v>
      </c>
      <c r="V68" s="69"/>
      <c r="W68" s="69" t="s">
        <v>44</v>
      </c>
      <c r="X68" s="69">
        <v>18</v>
      </c>
      <c r="Y68" s="69"/>
      <c r="Z68" s="69" t="s">
        <v>96</v>
      </c>
      <c r="AA68" s="69">
        <v>18</v>
      </c>
      <c r="AB68" s="69"/>
      <c r="AC68" s="69" t="s">
        <v>44</v>
      </c>
      <c r="AD68" s="69">
        <v>18</v>
      </c>
      <c r="AE68" s="69"/>
      <c r="AF68" s="69" t="s">
        <v>96</v>
      </c>
      <c r="AG68" s="69">
        <v>18</v>
      </c>
      <c r="AH68" s="69"/>
      <c r="AI68" s="69"/>
      <c r="AJ68" s="69"/>
      <c r="AK68" s="69"/>
      <c r="AL68" s="69"/>
      <c r="AM68" s="69"/>
      <c r="AN68" s="69"/>
      <c r="AO68" s="25">
        <f t="shared" si="12"/>
        <v>0</v>
      </c>
      <c r="AP68" s="25">
        <v>0</v>
      </c>
      <c r="AQ68" s="25">
        <f>SUM(AJ68,AG68,AD68,AA68,X68,U68,R68,O68,L68,I68,F68,C68)-(AN68+AO68+AP68)</f>
        <v>180</v>
      </c>
      <c r="AR68" s="25">
        <v>0</v>
      </c>
      <c r="AS68" s="25">
        <v>0</v>
      </c>
      <c r="AT68" s="25">
        <v>0</v>
      </c>
      <c r="AU68" s="25">
        <f t="shared" si="13"/>
        <v>0</v>
      </c>
    </row>
    <row r="69" spans="1:47" s="17" customFormat="1" ht="24" customHeight="1" x14ac:dyDescent="0.25">
      <c r="A69" s="29" t="s">
        <v>246</v>
      </c>
      <c r="B69" s="29" t="s">
        <v>247</v>
      </c>
      <c r="C69" s="30" t="s">
        <v>46</v>
      </c>
      <c r="D69" s="25">
        <v>2397</v>
      </c>
      <c r="E69" s="69"/>
      <c r="F69" s="69"/>
      <c r="G69" s="69"/>
      <c r="H69" s="69" t="s">
        <v>248</v>
      </c>
      <c r="I69" s="69">
        <v>30</v>
      </c>
      <c r="J69" s="69"/>
      <c r="K69" s="69" t="s">
        <v>96</v>
      </c>
      <c r="L69" s="69">
        <v>30</v>
      </c>
      <c r="M69" s="69"/>
      <c r="N69" s="69" t="s">
        <v>44</v>
      </c>
      <c r="O69" s="69">
        <v>30</v>
      </c>
      <c r="P69" s="69"/>
      <c r="Q69" s="69" t="s">
        <v>44</v>
      </c>
      <c r="R69" s="69">
        <v>30</v>
      </c>
      <c r="S69" s="69"/>
      <c r="T69" s="69" t="s">
        <v>97</v>
      </c>
      <c r="U69" s="69">
        <v>30</v>
      </c>
      <c r="V69" s="69"/>
      <c r="W69" s="69" t="s">
        <v>44</v>
      </c>
      <c r="X69" s="69">
        <v>30</v>
      </c>
      <c r="Y69" s="69"/>
      <c r="Z69" s="69" t="s">
        <v>96</v>
      </c>
      <c r="AA69" s="69">
        <v>30</v>
      </c>
      <c r="AB69" s="69"/>
      <c r="AC69" s="69" t="s">
        <v>44</v>
      </c>
      <c r="AD69" s="69">
        <v>30</v>
      </c>
      <c r="AE69" s="69"/>
      <c r="AF69" s="69" t="s">
        <v>96</v>
      </c>
      <c r="AG69" s="69">
        <v>30</v>
      </c>
      <c r="AH69" s="69"/>
      <c r="AI69" s="69"/>
      <c r="AJ69" s="69"/>
      <c r="AK69" s="69"/>
      <c r="AL69" s="69"/>
      <c r="AM69" s="69"/>
      <c r="AN69" s="69"/>
      <c r="AO69" s="25">
        <f t="shared" si="12"/>
        <v>0</v>
      </c>
      <c r="AP69" s="25">
        <v>0</v>
      </c>
      <c r="AQ69" s="25">
        <v>0</v>
      </c>
      <c r="AR69" s="25">
        <v>0</v>
      </c>
      <c r="AS69" s="25">
        <v>0</v>
      </c>
      <c r="AT69" s="25">
        <v>0</v>
      </c>
      <c r="AU69" s="25">
        <f t="shared" si="13"/>
        <v>0</v>
      </c>
    </row>
    <row r="70" spans="1:47" s="17" customFormat="1" ht="24" customHeight="1" x14ac:dyDescent="0.25">
      <c r="A70" s="30" t="s">
        <v>249</v>
      </c>
      <c r="B70" s="30" t="s">
        <v>250</v>
      </c>
      <c r="C70" s="30" t="s">
        <v>46</v>
      </c>
      <c r="D70" s="25">
        <v>2361</v>
      </c>
      <c r="E70" s="69"/>
      <c r="F70" s="69"/>
      <c r="G70" s="69"/>
      <c r="H70" s="69" t="s">
        <v>251</v>
      </c>
      <c r="I70" s="69">
        <v>6</v>
      </c>
      <c r="J70" s="69"/>
      <c r="K70" s="69" t="s">
        <v>96</v>
      </c>
      <c r="L70" s="69">
        <v>6</v>
      </c>
      <c r="M70" s="69"/>
      <c r="N70" s="69" t="s">
        <v>44</v>
      </c>
      <c r="O70" s="69">
        <v>6</v>
      </c>
      <c r="P70" s="69"/>
      <c r="Q70" s="69" t="s">
        <v>44</v>
      </c>
      <c r="R70" s="69">
        <v>6</v>
      </c>
      <c r="S70" s="69"/>
      <c r="T70" s="69" t="s">
        <v>97</v>
      </c>
      <c r="U70" s="69">
        <v>6</v>
      </c>
      <c r="V70" s="69"/>
      <c r="W70" s="69" t="s">
        <v>44</v>
      </c>
      <c r="X70" s="69">
        <v>6</v>
      </c>
      <c r="Y70" s="69"/>
      <c r="Z70" s="69" t="s">
        <v>96</v>
      </c>
      <c r="AA70" s="69">
        <v>6</v>
      </c>
      <c r="AB70" s="69"/>
      <c r="AC70" s="69" t="s">
        <v>44</v>
      </c>
      <c r="AD70" s="69">
        <v>6</v>
      </c>
      <c r="AE70" s="69"/>
      <c r="AF70" s="69" t="s">
        <v>96</v>
      </c>
      <c r="AG70" s="69">
        <v>6</v>
      </c>
      <c r="AH70" s="69"/>
      <c r="AI70" s="69"/>
      <c r="AJ70" s="69"/>
      <c r="AK70" s="69"/>
      <c r="AL70" s="69"/>
      <c r="AM70" s="69"/>
      <c r="AN70" s="69"/>
      <c r="AO70" s="25">
        <f t="shared" si="12"/>
        <v>0</v>
      </c>
      <c r="AP70" s="25">
        <v>0</v>
      </c>
      <c r="AQ70" s="25">
        <v>0</v>
      </c>
      <c r="AR70" s="25">
        <v>0</v>
      </c>
      <c r="AS70" s="25">
        <v>0</v>
      </c>
      <c r="AT70" s="25">
        <v>0</v>
      </c>
      <c r="AU70" s="25">
        <f t="shared" si="13"/>
        <v>0</v>
      </c>
    </row>
    <row r="71" spans="1:47" s="17" customFormat="1" ht="24" customHeight="1" x14ac:dyDescent="0.25">
      <c r="A71" s="30"/>
      <c r="B71" s="30"/>
      <c r="C71" s="30"/>
      <c r="D71" s="25"/>
      <c r="E71" s="69"/>
      <c r="F71" s="69"/>
      <c r="G71" s="69"/>
      <c r="H71" s="69"/>
      <c r="I71" s="69"/>
      <c r="J71" s="69"/>
      <c r="K71" s="69"/>
      <c r="L71" s="69"/>
      <c r="M71" s="70"/>
      <c r="N71" s="69"/>
      <c r="O71" s="69"/>
      <c r="P71" s="69"/>
      <c r="Q71" s="69"/>
      <c r="R71" s="69"/>
      <c r="S71" s="69"/>
      <c r="T71" s="69"/>
      <c r="U71" s="69"/>
      <c r="V71" s="69"/>
      <c r="W71" s="69"/>
      <c r="X71" s="69"/>
      <c r="Y71" s="69"/>
      <c r="Z71" s="69"/>
      <c r="AA71" s="69"/>
      <c r="AB71" s="69"/>
      <c r="AC71" s="69"/>
      <c r="AD71" s="69"/>
      <c r="AE71" s="69"/>
      <c r="AF71" s="69"/>
      <c r="AG71" s="69"/>
      <c r="AH71" s="69"/>
      <c r="AI71" s="69"/>
      <c r="AJ71" s="69"/>
      <c r="AK71" s="69"/>
      <c r="AL71" s="69"/>
      <c r="AM71" s="69"/>
      <c r="AN71" s="69"/>
      <c r="AO71" s="25">
        <f t="shared" si="12"/>
        <v>0</v>
      </c>
      <c r="AP71" s="25">
        <v>0</v>
      </c>
      <c r="AQ71" s="25">
        <v>0</v>
      </c>
      <c r="AR71" s="25">
        <v>0</v>
      </c>
      <c r="AS71" s="25">
        <v>0</v>
      </c>
      <c r="AT71" s="25">
        <v>0</v>
      </c>
      <c r="AU71" s="25">
        <f t="shared" si="13"/>
        <v>0</v>
      </c>
    </row>
    <row r="74" spans="1:47" x14ac:dyDescent="0.25">
      <c r="A74" s="14"/>
    </row>
  </sheetData>
  <printOptions horizontalCentered="1"/>
  <pageMargins left="0.23611111111111099" right="0.23611111111111099" top="0.74791666666666701" bottom="0.74791666666666701" header="0.51180555555555496" footer="0.51180555555555496"/>
  <pageSetup paperSize="8" fitToHeight="0" orientation="landscape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J135"/>
  <sheetViews>
    <sheetView zoomScale="68" zoomScaleNormal="68" workbookViewId="0">
      <pane xSplit="3" ySplit="2" topLeftCell="D63" activePane="bottomRight" state="frozen"/>
      <selection pane="topRight" activeCell="D1" sqref="D1"/>
      <selection pane="bottomLeft" activeCell="A18" sqref="A18"/>
      <selection pane="bottomRight" activeCell="J84" sqref="J84"/>
    </sheetView>
  </sheetViews>
  <sheetFormatPr defaultColWidth="9.140625" defaultRowHeight="15" x14ac:dyDescent="0.25"/>
  <cols>
    <col min="1" max="1" width="15.28515625" style="2" customWidth="1"/>
    <col min="2" max="2" width="19.28515625" style="2" customWidth="1"/>
    <col min="3" max="3" width="4.28515625" style="3" customWidth="1"/>
    <col min="4" max="4" width="5.5703125" style="3" customWidth="1"/>
    <col min="5" max="5" width="22.28515625" style="3" customWidth="1"/>
    <col min="6" max="6" width="13.5703125" style="3" customWidth="1"/>
    <col min="7" max="7" width="4.5703125" style="3" customWidth="1"/>
    <col min="8" max="8" width="4.28515625" style="3" customWidth="1"/>
    <col min="9" max="9" width="27.7109375" style="2" customWidth="1"/>
    <col min="10" max="1024" width="9.140625" style="2"/>
  </cols>
  <sheetData>
    <row r="1" spans="1:9" ht="50.45" customHeight="1" x14ac:dyDescent="0.25">
      <c r="A1" s="103" t="s">
        <v>80</v>
      </c>
      <c r="B1" s="103"/>
      <c r="C1" s="103"/>
      <c r="D1" s="103"/>
      <c r="E1" s="103"/>
      <c r="F1" s="103"/>
      <c r="G1" s="103"/>
      <c r="H1" s="103"/>
      <c r="I1" s="103"/>
    </row>
    <row r="2" spans="1:9" s="13" customFormat="1" ht="154.9" customHeight="1" x14ac:dyDescent="0.25">
      <c r="A2" s="58" t="s">
        <v>0</v>
      </c>
      <c r="B2" s="58" t="s">
        <v>1</v>
      </c>
      <c r="C2" s="58" t="s">
        <v>2</v>
      </c>
      <c r="D2" s="58" t="s">
        <v>3</v>
      </c>
      <c r="E2" s="58" t="s">
        <v>14</v>
      </c>
      <c r="F2" s="59">
        <v>45383</v>
      </c>
      <c r="G2" s="58" t="s">
        <v>63</v>
      </c>
      <c r="H2" s="58" t="s">
        <v>89</v>
      </c>
      <c r="I2" s="60" t="s">
        <v>16</v>
      </c>
    </row>
    <row r="3" spans="1:9" s="17" customFormat="1" ht="24" customHeight="1" x14ac:dyDescent="0.25">
      <c r="A3" s="42" t="str">
        <f>S.B.!A2</f>
        <v>FININI</v>
      </c>
      <c r="B3" s="42" t="str">
        <f>S.B.!B2</f>
        <v>ELENA</v>
      </c>
      <c r="C3" s="40" t="str">
        <f>S.B.!C2</f>
        <v>I</v>
      </c>
      <c r="D3" s="40">
        <f>S.B.!D2</f>
        <v>1939</v>
      </c>
      <c r="E3" s="40" t="str">
        <f>S.B.!E2</f>
        <v>FERRETTI NADIA</v>
      </c>
      <c r="F3" s="40">
        <f>S.B.!AA2</f>
        <v>0</v>
      </c>
      <c r="G3" s="40">
        <f>S.B.!AB2</f>
        <v>0</v>
      </c>
      <c r="H3" s="40">
        <f>S.B.!AC2</f>
        <v>0</v>
      </c>
      <c r="I3" s="61"/>
    </row>
    <row r="4" spans="1:9" s="17" customFormat="1" ht="24" customHeight="1" x14ac:dyDescent="0.25">
      <c r="A4" s="42" t="str">
        <f>S.B.!A3</f>
        <v>BELLINI</v>
      </c>
      <c r="B4" s="42" t="str">
        <f>S.B.!B3</f>
        <v>ANNA</v>
      </c>
      <c r="C4" s="40" t="str">
        <f>S.B.!C3</f>
        <v>I</v>
      </c>
      <c r="D4" s="40">
        <f>S.B.!D3</f>
        <v>1999</v>
      </c>
      <c r="E4" s="40" t="str">
        <f>S.B.!E3</f>
        <v>RAMPONI VALENTINA</v>
      </c>
      <c r="F4" s="40">
        <f>S.B.!AA3</f>
        <v>0</v>
      </c>
      <c r="G4" s="40">
        <f>S.B.!AB3</f>
        <v>0</v>
      </c>
      <c r="H4" s="40">
        <f>S.B.!AC3</f>
        <v>0</v>
      </c>
      <c r="I4" s="61"/>
    </row>
    <row r="5" spans="1:9" s="17" customFormat="1" ht="24" customHeight="1" x14ac:dyDescent="0.25">
      <c r="A5" s="42" t="str">
        <f>S.B.!A4</f>
        <v>LUISE</v>
      </c>
      <c r="B5" s="42" t="str">
        <f>S.B.!B4</f>
        <v>SARA</v>
      </c>
      <c r="C5" s="40" t="str">
        <f>S.B.!C4</f>
        <v>I</v>
      </c>
      <c r="D5" s="40">
        <f>S.B.!D4</f>
        <v>2015</v>
      </c>
      <c r="E5" s="40" t="str">
        <f>S.B.!E4</f>
        <v>RAMPONI VALENTINA</v>
      </c>
      <c r="F5" s="40">
        <f>S.B.!AA4</f>
        <v>0</v>
      </c>
      <c r="G5" s="40">
        <f>S.B.!AB4</f>
        <v>0</v>
      </c>
      <c r="H5" s="40">
        <f>S.B.!AC4</f>
        <v>0</v>
      </c>
      <c r="I5" s="61"/>
    </row>
    <row r="6" spans="1:9" s="17" customFormat="1" ht="24" customHeight="1" x14ac:dyDescent="0.25">
      <c r="A6" s="42" t="str">
        <f>S.B.!A5</f>
        <v>FININI</v>
      </c>
      <c r="B6" s="42" t="str">
        <f>S.B.!B5</f>
        <v>ELENA</v>
      </c>
      <c r="C6" s="40" t="str">
        <f>S.B.!C5</f>
        <v>I</v>
      </c>
      <c r="D6" s="40">
        <f>S.B.!D5</f>
        <v>2324</v>
      </c>
      <c r="E6" s="40" t="str">
        <f>S.B.!E5</f>
        <v>FERRETTI NADIA</v>
      </c>
      <c r="F6" s="40">
        <f>S.B.!AA5</f>
        <v>0</v>
      </c>
      <c r="G6" s="40">
        <f>S.B.!AB5</f>
        <v>0</v>
      </c>
      <c r="H6" s="40">
        <f>S.B.!AC5</f>
        <v>0</v>
      </c>
      <c r="I6" s="61"/>
    </row>
    <row r="7" spans="1:9" s="17" customFormat="1" ht="24" customHeight="1" x14ac:dyDescent="0.25">
      <c r="A7" s="42" t="str">
        <f>S.B.!A6</f>
        <v>SCALVINONI</v>
      </c>
      <c r="B7" s="42" t="str">
        <f>S.B.!B6</f>
        <v>ELISA</v>
      </c>
      <c r="C7" s="40" t="str">
        <f>S.B.!C6</f>
        <v>I</v>
      </c>
      <c r="D7" s="40">
        <f>S.B.!D6</f>
        <v>2362</v>
      </c>
      <c r="E7" s="40" t="str">
        <f>S.B.!E6</f>
        <v>SCALVENZI LUCREZIA</v>
      </c>
      <c r="F7" s="40">
        <f>S.B.!AA6</f>
        <v>0</v>
      </c>
      <c r="G7" s="40">
        <f>S.B.!AB6</f>
        <v>0</v>
      </c>
      <c r="H7" s="40">
        <f>S.B.!AC6</f>
        <v>0</v>
      </c>
      <c r="I7" s="61"/>
    </row>
    <row r="8" spans="1:9" s="17" customFormat="1" ht="24" customHeight="1" x14ac:dyDescent="0.25">
      <c r="A8" s="42" t="str">
        <f>S.B.!A7</f>
        <v>FININI</v>
      </c>
      <c r="B8" s="42" t="str">
        <f>S.B.!B7</f>
        <v>ELENA</v>
      </c>
      <c r="C8" s="40" t="str">
        <f>S.B.!C7</f>
        <v>I</v>
      </c>
      <c r="D8" s="40">
        <f>S.B.!D7</f>
        <v>2711</v>
      </c>
      <c r="E8" s="40" t="str">
        <f>S.B.!E7</f>
        <v>FERRETTI NADIA</v>
      </c>
      <c r="F8" s="40">
        <f>S.B.!AA7</f>
        <v>0</v>
      </c>
      <c r="G8" s="40">
        <f>S.B.!AB7</f>
        <v>0</v>
      </c>
      <c r="H8" s="40">
        <f>S.B.!AC7</f>
        <v>0</v>
      </c>
      <c r="I8" s="61"/>
    </row>
    <row r="9" spans="1:9" s="17" customFormat="1" ht="24" customHeight="1" x14ac:dyDescent="0.25">
      <c r="A9" s="42" t="str">
        <f>S.B.!A8</f>
        <v>SCALVINONI</v>
      </c>
      <c r="B9" s="42" t="str">
        <f>S.B.!B8</f>
        <v>ELISA</v>
      </c>
      <c r="C9" s="40" t="str">
        <f>S.B.!C8</f>
        <v>I</v>
      </c>
      <c r="D9" s="40">
        <f>S.B.!D8</f>
        <v>2632</v>
      </c>
      <c r="E9" s="40" t="str">
        <f>S.B.!E8</f>
        <v>SCALVENZI LUCREZIA</v>
      </c>
      <c r="F9" s="40">
        <f>S.B.!AA8</f>
        <v>0</v>
      </c>
      <c r="G9" s="40">
        <f>S.B.!AB8</f>
        <v>0</v>
      </c>
      <c r="H9" s="40">
        <f>S.B.!AC8</f>
        <v>0</v>
      </c>
      <c r="I9" s="61"/>
    </row>
    <row r="10" spans="1:9" s="17" customFormat="1" ht="24" customHeight="1" x14ac:dyDescent="0.25">
      <c r="A10" s="42" t="str">
        <f>S.B.!A9</f>
        <v>BIGATTI</v>
      </c>
      <c r="B10" s="42" t="str">
        <f>S.B.!B9</f>
        <v>SERENA</v>
      </c>
      <c r="C10" s="40" t="str">
        <f>S.B.!C9</f>
        <v>I</v>
      </c>
      <c r="D10" s="40">
        <f>S.B.!D9</f>
        <v>2643</v>
      </c>
      <c r="E10" s="40" t="str">
        <f>S.B.!E9</f>
        <v>OLIVA MAURA</v>
      </c>
      <c r="F10" s="40">
        <f>S.B.!AA9</f>
        <v>0</v>
      </c>
      <c r="G10" s="40">
        <f>S.B.!AB9</f>
        <v>0</v>
      </c>
      <c r="H10" s="40">
        <f>S.B.!AC9</f>
        <v>0</v>
      </c>
      <c r="I10" s="61"/>
    </row>
    <row r="11" spans="1:9" s="17" customFormat="1" ht="24" customHeight="1" x14ac:dyDescent="0.25">
      <c r="A11" s="42" t="str">
        <f>S.B.!A10</f>
        <v>SCALVINONI</v>
      </c>
      <c r="B11" s="42" t="str">
        <f>S.B.!B10</f>
        <v>ELISA</v>
      </c>
      <c r="C11" s="40" t="str">
        <f>S.B.!C10</f>
        <v>I</v>
      </c>
      <c r="D11" s="40">
        <f>S.B.!D10</f>
        <v>2771</v>
      </c>
      <c r="E11" s="40" t="str">
        <f>S.B.!E10</f>
        <v>PEZZOTTI CINZIA</v>
      </c>
      <c r="F11" s="40">
        <f>S.B.!AA10</f>
        <v>0</v>
      </c>
      <c r="G11" s="40">
        <f>S.B.!AB10</f>
        <v>0</v>
      </c>
      <c r="H11" s="40">
        <f>S.B.!AC10</f>
        <v>0</v>
      </c>
      <c r="I11" s="61"/>
    </row>
    <row r="12" spans="1:9" s="17" customFormat="1" ht="24" customHeight="1" x14ac:dyDescent="0.25">
      <c r="A12" s="42" t="str">
        <f>S.B.!A11</f>
        <v>BIGATTI</v>
      </c>
      <c r="B12" s="42" t="str">
        <f>S.B.!B11</f>
        <v>SERENA</v>
      </c>
      <c r="C12" s="40" t="str">
        <f>S.B.!C11</f>
        <v>I</v>
      </c>
      <c r="D12" s="40">
        <f>S.B.!D11</f>
        <v>3053</v>
      </c>
      <c r="E12" s="40" t="str">
        <f>S.B.!E11</f>
        <v>OLIVA MAURA</v>
      </c>
      <c r="F12" s="40">
        <f>S.B.!AA11</f>
        <v>0</v>
      </c>
      <c r="G12" s="40">
        <f>S.B.!AB11</f>
        <v>0</v>
      </c>
      <c r="H12" s="40">
        <f>S.B.!AC11</f>
        <v>0</v>
      </c>
      <c r="I12" s="61"/>
    </row>
    <row r="13" spans="1:9" s="17" customFormat="1" ht="24" customHeight="1" x14ac:dyDescent="0.25">
      <c r="A13" s="42" t="str">
        <f>S.B.!A12</f>
        <v>FININI</v>
      </c>
      <c r="B13" s="42" t="str">
        <f>S.B.!B12</f>
        <v>ELENA</v>
      </c>
      <c r="C13" s="40" t="str">
        <f>S.B.!C12</f>
        <v>I</v>
      </c>
      <c r="D13" s="40">
        <f>S.B.!D12</f>
        <v>46</v>
      </c>
      <c r="E13" s="40" t="str">
        <f>S.B.!E12</f>
        <v>FERRETTI NADIA</v>
      </c>
      <c r="F13" s="40">
        <f>S.B.!AA12</f>
        <v>0</v>
      </c>
      <c r="G13" s="40">
        <f>S.B.!AB12</f>
        <v>0</v>
      </c>
      <c r="H13" s="40">
        <f>S.B.!AC12</f>
        <v>0</v>
      </c>
      <c r="I13" s="61"/>
    </row>
    <row r="14" spans="1:9" s="17" customFormat="1" ht="24" customHeight="1" x14ac:dyDescent="0.25">
      <c r="A14" s="42" t="str">
        <f>S.B.!A13</f>
        <v>SCALVINONI</v>
      </c>
      <c r="B14" s="42" t="str">
        <f>S.B.!B13</f>
        <v>ELISA</v>
      </c>
      <c r="C14" s="40" t="str">
        <f>S.B.!C13</f>
        <v>I</v>
      </c>
      <c r="D14" s="40">
        <f>S.B.!D13</f>
        <v>3091</v>
      </c>
      <c r="E14" s="40" t="str">
        <f>S.B.!E13</f>
        <v>GELSOMINI CHIARA</v>
      </c>
      <c r="F14" s="40">
        <f>S.B.!AA13</f>
        <v>0</v>
      </c>
      <c r="G14" s="40">
        <f>S.B.!AB13</f>
        <v>0</v>
      </c>
      <c r="H14" s="40">
        <f>S.B.!AC13</f>
        <v>0</v>
      </c>
      <c r="I14" s="61"/>
    </row>
    <row r="15" spans="1:9" s="17" customFormat="1" ht="24" customHeight="1" x14ac:dyDescent="0.25">
      <c r="A15" s="42" t="str">
        <f>S.B.!A14</f>
        <v>SCALVINONI</v>
      </c>
      <c r="B15" s="42" t="str">
        <f>S.B.!B14</f>
        <v>ELISA</v>
      </c>
      <c r="C15" s="40" t="str">
        <f>S.B.!C14</f>
        <v>I</v>
      </c>
      <c r="D15" s="40">
        <f>S.B.!D14</f>
        <v>3092</v>
      </c>
      <c r="E15" s="40" t="str">
        <f>S.B.!E14</f>
        <v>GELSOMINI CHIARA</v>
      </c>
      <c r="F15" s="40">
        <f>S.B.!AA14</f>
        <v>0</v>
      </c>
      <c r="G15" s="40">
        <f>S.B.!AB14</f>
        <v>0</v>
      </c>
      <c r="H15" s="40">
        <f>S.B.!AC14</f>
        <v>0</v>
      </c>
      <c r="I15" s="61"/>
    </row>
    <row r="16" spans="1:9" s="17" customFormat="1" ht="24" customHeight="1" x14ac:dyDescent="0.25">
      <c r="A16" s="42" t="str">
        <f>S.B.!A15</f>
        <v>CHIUDINELLI</v>
      </c>
      <c r="B16" s="42" t="str">
        <f>S.B.!B15</f>
        <v>MICHELA</v>
      </c>
      <c r="C16" s="40" t="str">
        <f>S.B.!C15</f>
        <v>I</v>
      </c>
      <c r="D16" s="40">
        <f>S.B.!D15</f>
        <v>252</v>
      </c>
      <c r="E16" s="40" t="str">
        <f>S.B.!E15</f>
        <v>MININI LAURA</v>
      </c>
      <c r="F16" s="40">
        <f>S.B.!AA15</f>
        <v>0</v>
      </c>
      <c r="G16" s="40">
        <f>S.B.!AB15</f>
        <v>0</v>
      </c>
      <c r="H16" s="40">
        <f>S.B.!AC15</f>
        <v>0</v>
      </c>
      <c r="I16" s="61"/>
    </row>
    <row r="17" spans="1:9" s="17" customFormat="1" ht="24" customHeight="1" x14ac:dyDescent="0.25">
      <c r="A17" s="42" t="str">
        <f>S.B.!A16</f>
        <v>FININI</v>
      </c>
      <c r="B17" s="42" t="str">
        <f>S.B.!B16</f>
        <v>ELENA</v>
      </c>
      <c r="C17" s="40" t="str">
        <f>S.B.!C16</f>
        <v>I</v>
      </c>
      <c r="D17" s="40">
        <f>S.B.!D16</f>
        <v>375</v>
      </c>
      <c r="E17" s="40" t="str">
        <f>S.B.!E16</f>
        <v>FERRETTI NADIA</v>
      </c>
      <c r="F17" s="40">
        <f>S.B.!AA16</f>
        <v>0</v>
      </c>
      <c r="G17" s="40">
        <f>S.B.!AB16</f>
        <v>0</v>
      </c>
      <c r="H17" s="40">
        <f>S.B.!AC16</f>
        <v>0</v>
      </c>
      <c r="I17" s="61"/>
    </row>
    <row r="18" spans="1:9" s="17" customFormat="1" ht="24" customHeight="1" x14ac:dyDescent="0.25">
      <c r="A18" s="42" t="str">
        <f>S.B.!A17</f>
        <v>CHIUDINELLI</v>
      </c>
      <c r="B18" s="42" t="str">
        <f>S.B.!B17</f>
        <v>MICHELA</v>
      </c>
      <c r="C18" s="40" t="str">
        <f>S.B.!C17</f>
        <v>I</v>
      </c>
      <c r="D18" s="40">
        <f>S.B.!D17</f>
        <v>483</v>
      </c>
      <c r="E18" s="40" t="str">
        <f>S.B.!E17</f>
        <v>BAZZANA STEFANIA</v>
      </c>
      <c r="F18" s="40">
        <f>S.B.!AA17</f>
        <v>0</v>
      </c>
      <c r="G18" s="40">
        <f>S.B.!AB17</f>
        <v>0</v>
      </c>
      <c r="H18" s="40">
        <f>S.B.!AC17</f>
        <v>0</v>
      </c>
      <c r="I18" s="61"/>
    </row>
    <row r="19" spans="1:9" s="17" customFormat="1" ht="24" customHeight="1" x14ac:dyDescent="0.25">
      <c r="A19" s="42" t="str">
        <f>S.B.!A18</f>
        <v>SCALVINONI</v>
      </c>
      <c r="B19" s="42" t="str">
        <f>S.B.!B18</f>
        <v>ELISA</v>
      </c>
      <c r="C19" s="40" t="str">
        <f>S.B.!C18</f>
        <v>I</v>
      </c>
      <c r="D19" s="40">
        <f>S.B.!D18</f>
        <v>532</v>
      </c>
      <c r="E19" s="40" t="str">
        <f>S.B.!E18</f>
        <v>MININI LAURA</v>
      </c>
      <c r="F19" s="40">
        <f>S.B.!AA18</f>
        <v>0</v>
      </c>
      <c r="G19" s="40">
        <f>S.B.!AB18</f>
        <v>0</v>
      </c>
      <c r="H19" s="40">
        <f>S.B.!AC18</f>
        <v>0</v>
      </c>
      <c r="I19" s="61"/>
    </row>
    <row r="20" spans="1:9" s="17" customFormat="1" ht="24" customHeight="1" x14ac:dyDescent="0.25">
      <c r="A20" s="42" t="str">
        <f>S.B.!A19</f>
        <v xml:space="preserve">LUISE </v>
      </c>
      <c r="B20" s="42" t="str">
        <f>S.B.!B19</f>
        <v>SARA</v>
      </c>
      <c r="C20" s="40" t="str">
        <f>S.B.!C19</f>
        <v>I</v>
      </c>
      <c r="D20" s="40">
        <f>S.B.!D19</f>
        <v>644</v>
      </c>
      <c r="E20" s="40" t="str">
        <f>S.B.!E19</f>
        <v>RAMPONI VALENTINA</v>
      </c>
      <c r="F20" s="40" t="str">
        <f>S.B.!AA19</f>
        <v>dal 1 al 16</v>
      </c>
      <c r="G20" s="40">
        <f>S.B.!AB19</f>
        <v>10</v>
      </c>
      <c r="H20" s="40">
        <f>S.B.!AC19</f>
        <v>16</v>
      </c>
      <c r="I20" s="61"/>
    </row>
    <row r="21" spans="1:9" s="17" customFormat="1" ht="24" customHeight="1" x14ac:dyDescent="0.25">
      <c r="A21" s="42" t="str">
        <f>S.B.!A20</f>
        <v>BELLINI</v>
      </c>
      <c r="B21" s="42" t="str">
        <f>S.B.!B20</f>
        <v>ANNA</v>
      </c>
      <c r="C21" s="40" t="str">
        <f>S.B.!C20</f>
        <v>I</v>
      </c>
      <c r="D21" s="40">
        <f>S.B.!D20</f>
        <v>645</v>
      </c>
      <c r="E21" s="40" t="str">
        <f>S.B.!E20</f>
        <v>RAMPONI VALENTINA</v>
      </c>
      <c r="F21" s="40" t="str">
        <f>S.B.!AA20</f>
        <v>dal 1 al 16</v>
      </c>
      <c r="G21" s="40">
        <f>S.B.!AB20</f>
        <v>15</v>
      </c>
      <c r="H21" s="40">
        <f>S.B.!AC20</f>
        <v>16</v>
      </c>
      <c r="I21" s="61"/>
    </row>
    <row r="22" spans="1:9" s="17" customFormat="1" ht="24" customHeight="1" x14ac:dyDescent="0.25">
      <c r="A22" s="42" t="str">
        <f>S.B.!A21</f>
        <v>SCALVINONI</v>
      </c>
      <c r="B22" s="42" t="str">
        <f>S.B.!B21</f>
        <v>ELISA</v>
      </c>
      <c r="C22" s="40" t="str">
        <f>S.B.!C21</f>
        <v>I</v>
      </c>
      <c r="D22" s="40">
        <f>S.B.!D21</f>
        <v>677</v>
      </c>
      <c r="E22" s="40" t="str">
        <f>S.B.!E21</f>
        <v>VIELMI LIDIA</v>
      </c>
      <c r="F22" s="40">
        <f>S.B.!AA21</f>
        <v>0</v>
      </c>
      <c r="G22" s="40">
        <f>S.B.!AB21</f>
        <v>0</v>
      </c>
      <c r="H22" s="40">
        <f>S.B.!AC21</f>
        <v>0</v>
      </c>
      <c r="I22" s="61"/>
    </row>
    <row r="23" spans="1:9" s="17" customFormat="1" ht="24" customHeight="1" x14ac:dyDescent="0.25">
      <c r="A23" s="42" t="str">
        <f>S.B.!A22</f>
        <v>FININI</v>
      </c>
      <c r="B23" s="42" t="str">
        <f>S.B.!B22</f>
        <v>ELENA</v>
      </c>
      <c r="C23" s="40" t="str">
        <f>S.B.!C22</f>
        <v>I</v>
      </c>
      <c r="D23" s="40">
        <f>S.B.!D22</f>
        <v>818</v>
      </c>
      <c r="E23" s="40" t="str">
        <f>S.B.!E22</f>
        <v>FERRETTI NADIA</v>
      </c>
      <c r="F23" s="40">
        <f>S.B.!AA22</f>
        <v>0</v>
      </c>
      <c r="G23" s="40">
        <f>S.B.!AB22</f>
        <v>0</v>
      </c>
      <c r="H23" s="40">
        <f>S.B.!AC22</f>
        <v>0</v>
      </c>
      <c r="I23" s="61"/>
    </row>
    <row r="24" spans="1:9" s="17" customFormat="1" ht="24" customHeight="1" x14ac:dyDescent="0.25">
      <c r="A24" s="42" t="str">
        <f>S.B.!A23</f>
        <v>FININI</v>
      </c>
      <c r="B24" s="42" t="str">
        <f>S.B.!B23</f>
        <v>ELENA</v>
      </c>
      <c r="C24" s="40" t="str">
        <f>S.B.!C23</f>
        <v>I</v>
      </c>
      <c r="D24" s="40">
        <f>S.B.!D23</f>
        <v>1174</v>
      </c>
      <c r="E24" s="40" t="str">
        <f>S.B.!E23</f>
        <v>FERRETTI NADIA</v>
      </c>
      <c r="F24" s="40" t="str">
        <f>S.B.!AA23</f>
        <v>dal 1 al 30</v>
      </c>
      <c r="G24" s="40">
        <f>S.B.!AB23</f>
        <v>25</v>
      </c>
      <c r="H24" s="40">
        <f>S.B.!AC23</f>
        <v>30</v>
      </c>
      <c r="I24" s="61"/>
    </row>
    <row r="25" spans="1:9" s="17" customFormat="1" ht="24" customHeight="1" x14ac:dyDescent="0.25">
      <c r="A25" s="42" t="str">
        <f>S.B.!A24</f>
        <v>BELLINI</v>
      </c>
      <c r="B25" s="42" t="str">
        <f>S.B.!B24</f>
        <v>ANNA</v>
      </c>
      <c r="C25" s="40" t="str">
        <f>S.B.!C24</f>
        <v>I</v>
      </c>
      <c r="D25" s="40">
        <f>S.B.!D24</f>
        <v>1397</v>
      </c>
      <c r="E25" s="40" t="str">
        <f>S.B.!E24</f>
        <v>RAMPONI VALENTINA</v>
      </c>
      <c r="F25" s="40" t="str">
        <f>S.B.!AA24</f>
        <v>dal 17 al 30</v>
      </c>
      <c r="G25" s="40">
        <f>S.B.!AB24</f>
        <v>15</v>
      </c>
      <c r="H25" s="40">
        <f>S.B.!AC24</f>
        <v>14</v>
      </c>
      <c r="I25" s="61"/>
    </row>
    <row r="26" spans="1:9" s="17" customFormat="1" ht="24" customHeight="1" x14ac:dyDescent="0.25">
      <c r="A26" s="42" t="str">
        <f>S.B.!A25</f>
        <v>LUISE</v>
      </c>
      <c r="B26" s="42" t="str">
        <f>S.B.!B25</f>
        <v>SARA</v>
      </c>
      <c r="C26" s="40" t="str">
        <f>S.B.!C25</f>
        <v>I</v>
      </c>
      <c r="D26" s="40">
        <f>S.B.!D25</f>
        <v>1398</v>
      </c>
      <c r="E26" s="40" t="str">
        <f>S.B.!E25</f>
        <v>RAMPONI VALENTINA</v>
      </c>
      <c r="F26" s="40" t="str">
        <f>S.B.!AA25</f>
        <v>dal 17 al 30</v>
      </c>
      <c r="G26" s="40">
        <f>S.B.!AB25</f>
        <v>15</v>
      </c>
      <c r="H26" s="40">
        <f>S.B.!AC25</f>
        <v>14</v>
      </c>
      <c r="I26" s="61"/>
    </row>
    <row r="27" spans="1:9" s="17" customFormat="1" ht="24" customHeight="1" x14ac:dyDescent="0.25">
      <c r="A27" s="42" t="str">
        <f>S.B.!A26</f>
        <v>FININI</v>
      </c>
      <c r="B27" s="42" t="str">
        <f>S.B.!B26</f>
        <v>ELENA</v>
      </c>
      <c r="C27" s="40" t="str">
        <f>S.B.!C26</f>
        <v>I</v>
      </c>
      <c r="D27" s="40">
        <f>S.B.!D26</f>
        <v>1606</v>
      </c>
      <c r="E27" s="40" t="str">
        <f>S.B.!E26</f>
        <v>FERRETTI NADIA</v>
      </c>
      <c r="F27" s="40">
        <f>S.B.!AA26</f>
        <v>0</v>
      </c>
      <c r="G27" s="40">
        <f>S.B.!AB26</f>
        <v>0</v>
      </c>
      <c r="H27" s="40">
        <f>S.B.!AC26</f>
        <v>0</v>
      </c>
      <c r="I27" s="61"/>
    </row>
    <row r="28" spans="1:9" s="17" customFormat="1" ht="24" customHeight="1" x14ac:dyDescent="0.25">
      <c r="A28" s="42" t="str">
        <f>S.B.!A27</f>
        <v>FININI</v>
      </c>
      <c r="B28" s="42" t="str">
        <f>S.B.!B27</f>
        <v>ELENA</v>
      </c>
      <c r="C28" s="40" t="str">
        <f>S.B.!C27</f>
        <v>I</v>
      </c>
      <c r="D28" s="40">
        <f>S.B.!D27</f>
        <v>1847</v>
      </c>
      <c r="E28" s="40" t="str">
        <f>S.B.!E27</f>
        <v>FERRETTI NADIA</v>
      </c>
      <c r="F28" s="40">
        <f>S.B.!AA27</f>
        <v>0</v>
      </c>
      <c r="G28" s="40">
        <f>S.B.!AB27</f>
        <v>0</v>
      </c>
      <c r="H28" s="40">
        <f>S.B.!AC27</f>
        <v>0</v>
      </c>
      <c r="I28" s="61"/>
    </row>
    <row r="29" spans="1:9" s="17" customFormat="1" ht="24" customHeight="1" x14ac:dyDescent="0.25">
      <c r="A29" s="42" t="str">
        <f>S.B.!A28</f>
        <v>CHIUDINELLI</v>
      </c>
      <c r="B29" s="42" t="str">
        <f>S.B.!B28</f>
        <v>MICHELA</v>
      </c>
      <c r="C29" s="40" t="str">
        <f>S.B.!C28</f>
        <v>I</v>
      </c>
      <c r="D29" s="40">
        <f>S.B.!D28</f>
        <v>2137</v>
      </c>
      <c r="E29" s="40" t="str">
        <f>S.B.!E28</f>
        <v>PEZZOTTI CINZIA</v>
      </c>
      <c r="F29" s="40">
        <f>S.B.!AA28</f>
        <v>0</v>
      </c>
      <c r="G29" s="40">
        <f>S.B.!AB28</f>
        <v>0</v>
      </c>
      <c r="H29" s="40">
        <f>S.B.!AC28</f>
        <v>0</v>
      </c>
      <c r="I29" s="61"/>
    </row>
    <row r="30" spans="1:9" s="17" customFormat="1" ht="24" customHeight="1" x14ac:dyDescent="0.25">
      <c r="A30" s="1" t="str">
        <f>S.B.!A30</f>
        <v>GAZZOLI</v>
      </c>
      <c r="B30" s="1" t="str">
        <f>S.B.!B30</f>
        <v>MICHELA</v>
      </c>
      <c r="C30" s="43" t="str">
        <f>S.B.!C30</f>
        <v>P</v>
      </c>
      <c r="D30" s="43">
        <f>S.B.!D30</f>
        <v>1913</v>
      </c>
      <c r="E30" s="43" t="str">
        <f>S.B.!E30</f>
        <v>BENEDINI ALICE</v>
      </c>
      <c r="F30" s="43">
        <f>S.B.!AA30</f>
        <v>0</v>
      </c>
      <c r="G30" s="43">
        <f>S.B.!AB30</f>
        <v>0</v>
      </c>
      <c r="H30" s="43">
        <f>S.B.!AC30</f>
        <v>0</v>
      </c>
      <c r="I30" s="61"/>
    </row>
    <row r="31" spans="1:9" s="17" customFormat="1" ht="24" customHeight="1" x14ac:dyDescent="0.25">
      <c r="A31" s="1" t="str">
        <f>S.B.!A31</f>
        <v>CIRONA</v>
      </c>
      <c r="B31" s="1" t="str">
        <f>S.B.!B31</f>
        <v>LUCIA</v>
      </c>
      <c r="C31" s="43" t="str">
        <f>S.B.!C31</f>
        <v>P</v>
      </c>
      <c r="D31" s="43">
        <f>S.B.!D31</f>
        <v>1916</v>
      </c>
      <c r="E31" s="43" t="str">
        <f>S.B.!E31</f>
        <v>MORESCHI SILVIA</v>
      </c>
      <c r="F31" s="43">
        <f>S.B.!AA31</f>
        <v>0</v>
      </c>
      <c r="G31" s="43">
        <f>S.B.!AB31</f>
        <v>0</v>
      </c>
      <c r="H31" s="43">
        <f>S.B.!AC31</f>
        <v>0</v>
      </c>
      <c r="I31" s="61"/>
    </row>
    <row r="32" spans="1:9" s="17" customFormat="1" ht="24" customHeight="1" x14ac:dyDescent="0.25">
      <c r="A32" s="1" t="str">
        <f>S.B.!A32</f>
        <v>GAZZOLI</v>
      </c>
      <c r="B32" s="1" t="str">
        <f>S.B.!B32</f>
        <v>MICHELA</v>
      </c>
      <c r="C32" s="43" t="str">
        <f>S.B.!C32</f>
        <v>P</v>
      </c>
      <c r="D32" s="43">
        <f>S.B.!D32</f>
        <v>2041</v>
      </c>
      <c r="E32" s="43" t="str">
        <f>S.B.!E32</f>
        <v>BENEDINI ALICE</v>
      </c>
      <c r="F32" s="43">
        <f>S.B.!AA32</f>
        <v>0</v>
      </c>
      <c r="G32" s="43">
        <f>S.B.!AB32</f>
        <v>0</v>
      </c>
      <c r="H32" s="43">
        <f>S.B.!AC32</f>
        <v>0</v>
      </c>
      <c r="I32" s="61"/>
    </row>
    <row r="33" spans="1:9" s="17" customFormat="1" ht="24" customHeight="1" x14ac:dyDescent="0.25">
      <c r="A33" s="1" t="str">
        <f>S.B.!A33</f>
        <v>GELFI</v>
      </c>
      <c r="B33" s="1" t="str">
        <f>S.B.!B33</f>
        <v>CATERINA</v>
      </c>
      <c r="C33" s="43" t="str">
        <f>S.B.!C33</f>
        <v>P</v>
      </c>
      <c r="D33" s="43">
        <f>S.B.!D33</f>
        <v>1930</v>
      </c>
      <c r="E33" s="43" t="str">
        <f>S.B.!E33</f>
        <v>PENDOLI IRENE</v>
      </c>
      <c r="F33" s="43">
        <f>S.B.!AA33</f>
        <v>0</v>
      </c>
      <c r="G33" s="43">
        <f>S.B.!AB33</f>
        <v>0</v>
      </c>
      <c r="H33" s="43">
        <f>S.B.!AC33</f>
        <v>0</v>
      </c>
      <c r="I33" s="61"/>
    </row>
    <row r="34" spans="1:9" s="17" customFormat="1" ht="24" customHeight="1" x14ac:dyDescent="0.25">
      <c r="A34" s="1" t="str">
        <f>S.B.!A34</f>
        <v>BIGATTI</v>
      </c>
      <c r="B34" s="1" t="str">
        <f>S.B.!B34</f>
        <v>MARTA</v>
      </c>
      <c r="C34" s="43" t="str">
        <f>S.B.!C34</f>
        <v>P</v>
      </c>
      <c r="D34" s="43">
        <f>S.B.!D34</f>
        <v>1929</v>
      </c>
      <c r="E34" s="43" t="str">
        <f>S.B.!E34</f>
        <v>GOSIO SOFIA</v>
      </c>
      <c r="F34" s="43">
        <f>S.B.!AA34</f>
        <v>0</v>
      </c>
      <c r="G34" s="43">
        <f>S.B.!AB34</f>
        <v>0</v>
      </c>
      <c r="H34" s="43">
        <f>S.B.!AC34</f>
        <v>0</v>
      </c>
      <c r="I34" s="61"/>
    </row>
    <row r="35" spans="1:9" s="17" customFormat="1" ht="24" customHeight="1" x14ac:dyDescent="0.25">
      <c r="A35" s="1" t="str">
        <f>S.B.!A35</f>
        <v>CHIUDINELLI</v>
      </c>
      <c r="B35" s="1" t="str">
        <f>S.B.!B35</f>
        <v>MICHELA</v>
      </c>
      <c r="C35" s="43" t="str">
        <f>S.B.!C35</f>
        <v>P</v>
      </c>
      <c r="D35" s="43">
        <f>S.B.!D35</f>
        <v>1941</v>
      </c>
      <c r="E35" s="43" t="str">
        <f>S.B.!E35</f>
        <v>CORDA SABRINA</v>
      </c>
      <c r="F35" s="43">
        <f>S.B.!AA35</f>
        <v>0</v>
      </c>
      <c r="G35" s="43">
        <f>S.B.!AB35</f>
        <v>0</v>
      </c>
      <c r="H35" s="43">
        <f>S.B.!AC35</f>
        <v>0</v>
      </c>
      <c r="I35" s="61"/>
    </row>
    <row r="36" spans="1:9" s="17" customFormat="1" ht="24" customHeight="1" x14ac:dyDescent="0.25">
      <c r="A36" s="1" t="str">
        <f>S.B.!A36</f>
        <v>BERETTA</v>
      </c>
      <c r="B36" s="1" t="str">
        <f>S.B.!B36</f>
        <v>FRANCESCA</v>
      </c>
      <c r="C36" s="43" t="str">
        <f>S.B.!C36</f>
        <v>P</v>
      </c>
      <c r="D36" s="43">
        <f>S.B.!D36</f>
        <v>2058</v>
      </c>
      <c r="E36" s="43" t="str">
        <f>S.B.!E36</f>
        <v>GIARELLI ANNALISA</v>
      </c>
      <c r="F36" s="43">
        <f>S.B.!AA36</f>
        <v>0</v>
      </c>
      <c r="G36" s="43">
        <f>S.B.!AB36</f>
        <v>0</v>
      </c>
      <c r="H36" s="43">
        <f>S.B.!AC36</f>
        <v>0</v>
      </c>
      <c r="I36" s="61"/>
    </row>
    <row r="37" spans="1:9" s="17" customFormat="1" ht="24" customHeight="1" x14ac:dyDescent="0.25">
      <c r="A37" s="1" t="str">
        <f>S.B.!A37</f>
        <v xml:space="preserve">SERLUPINI </v>
      </c>
      <c r="B37" s="1" t="str">
        <f>S.B.!B37</f>
        <v>ANNA</v>
      </c>
      <c r="C37" s="43" t="str">
        <f>S.B.!C37</f>
        <v>P</v>
      </c>
      <c r="D37" s="43">
        <f>S.B.!D37</f>
        <v>2191</v>
      </c>
      <c r="E37" s="43" t="str">
        <f>S.B.!E37</f>
        <v>GIUDICI GIADA</v>
      </c>
      <c r="F37" s="43">
        <f>S.B.!AA37</f>
        <v>0</v>
      </c>
      <c r="G37" s="43">
        <f>S.B.!AB37</f>
        <v>0</v>
      </c>
      <c r="H37" s="43">
        <f>S.B.!AC37</f>
        <v>0</v>
      </c>
      <c r="I37" s="61"/>
    </row>
    <row r="38" spans="1:9" s="17" customFormat="1" ht="24" customHeight="1" x14ac:dyDescent="0.25">
      <c r="A38" s="1" t="str">
        <f>S.B.!A38</f>
        <v>CHIUDINELLI</v>
      </c>
      <c r="B38" s="1" t="str">
        <f>S.B.!B38</f>
        <v>MICHELA</v>
      </c>
      <c r="C38" s="43" t="str">
        <f>S.B.!C38</f>
        <v>P</v>
      </c>
      <c r="D38" s="43">
        <f>S.B.!D38</f>
        <v>2173</v>
      </c>
      <c r="E38" s="43" t="str">
        <f>S.B.!E38</f>
        <v>CORDA SABRINA</v>
      </c>
      <c r="F38" s="43">
        <f>S.B.!AA38</f>
        <v>0</v>
      </c>
      <c r="G38" s="43">
        <f>S.B.!AB38</f>
        <v>0</v>
      </c>
      <c r="H38" s="43">
        <f>S.B.!AC38</f>
        <v>0</v>
      </c>
      <c r="I38" s="61"/>
    </row>
    <row r="39" spans="1:9" s="17" customFormat="1" ht="24" customHeight="1" x14ac:dyDescent="0.25">
      <c r="A39" s="1" t="str">
        <f>S.B.!A39</f>
        <v>BIGATTI</v>
      </c>
      <c r="B39" s="1" t="str">
        <f>S.B.!B39</f>
        <v>MARTA</v>
      </c>
      <c r="C39" s="43" t="str">
        <f>S.B.!C39</f>
        <v>P</v>
      </c>
      <c r="D39" s="43">
        <f>S.B.!D39</f>
        <v>2305</v>
      </c>
      <c r="E39" s="43" t="str">
        <f>S.B.!E39</f>
        <v>GOSIO SOFIA</v>
      </c>
      <c r="F39" s="43">
        <f>S.B.!AA39</f>
        <v>0</v>
      </c>
      <c r="G39" s="43">
        <f>S.B.!AB39</f>
        <v>0</v>
      </c>
      <c r="H39" s="43">
        <f>S.B.!AC39</f>
        <v>0</v>
      </c>
      <c r="I39" s="61"/>
    </row>
    <row r="40" spans="1:9" s="17" customFormat="1" ht="24" customHeight="1" x14ac:dyDescent="0.25">
      <c r="A40" s="1" t="str">
        <f>S.B.!A40</f>
        <v>BERETTA</v>
      </c>
      <c r="B40" s="1" t="str">
        <f>S.B.!B40</f>
        <v>FRANCESCA</v>
      </c>
      <c r="C40" s="43" t="str">
        <f>S.B.!C40</f>
        <v>P</v>
      </c>
      <c r="D40" s="43">
        <f>S.B.!D40</f>
        <v>2366</v>
      </c>
      <c r="E40" s="43" t="str">
        <f>S.B.!E40</f>
        <v>GIARELLI ANNALISA</v>
      </c>
      <c r="F40" s="43">
        <f>S.B.!AA40</f>
        <v>0</v>
      </c>
      <c r="G40" s="43">
        <f>S.B.!AB40</f>
        <v>0</v>
      </c>
      <c r="H40" s="43">
        <f>S.B.!AC40</f>
        <v>0</v>
      </c>
      <c r="I40" s="61"/>
    </row>
    <row r="41" spans="1:9" s="17" customFormat="1" ht="24" customHeight="1" x14ac:dyDescent="0.25">
      <c r="A41" s="1" t="str">
        <f>S.B.!A41</f>
        <v>CHIUDINELLI</v>
      </c>
      <c r="B41" s="1" t="str">
        <f>S.B.!B41</f>
        <v>MICHELA</v>
      </c>
      <c r="C41" s="43" t="str">
        <f>S.B.!C41</f>
        <v>P</v>
      </c>
      <c r="D41" s="43">
        <f>S.B.!D41</f>
        <v>2505</v>
      </c>
      <c r="E41" s="43" t="str">
        <f>S.B.!E41</f>
        <v>CHIMINELLI NADIA</v>
      </c>
      <c r="F41" s="43">
        <f>S.B.!AA41</f>
        <v>0</v>
      </c>
      <c r="G41" s="43">
        <f>S.B.!AB41</f>
        <v>0</v>
      </c>
      <c r="H41" s="43">
        <f>S.B.!AC41</f>
        <v>0</v>
      </c>
      <c r="I41" s="61"/>
    </row>
    <row r="42" spans="1:9" s="17" customFormat="1" ht="24" customHeight="1" x14ac:dyDescent="0.25">
      <c r="A42" s="1" t="str">
        <f>S.B.!A42</f>
        <v>CHIUDINELLI</v>
      </c>
      <c r="B42" s="1" t="str">
        <f>S.B.!B42</f>
        <v>MICHELA</v>
      </c>
      <c r="C42" s="43" t="str">
        <f>S.B.!C42</f>
        <v>P</v>
      </c>
      <c r="D42" s="43">
        <f>S.B.!D42</f>
        <v>2505</v>
      </c>
      <c r="E42" s="43" t="str">
        <f>S.B.!E42</f>
        <v>CHIMINELLI NADIA</v>
      </c>
      <c r="F42" s="43">
        <f>S.B.!AA42</f>
        <v>0</v>
      </c>
      <c r="G42" s="43">
        <f>S.B.!AB42</f>
        <v>0</v>
      </c>
      <c r="H42" s="43">
        <f>S.B.!AC42</f>
        <v>0</v>
      </c>
      <c r="I42" s="61"/>
    </row>
    <row r="43" spans="1:9" ht="24" customHeight="1" x14ac:dyDescent="0.25">
      <c r="A43" s="1" t="str">
        <f>S.B.!A43</f>
        <v>CHIUDINELLI</v>
      </c>
      <c r="B43" s="1" t="str">
        <f>S.B.!B43</f>
        <v>MICHELA</v>
      </c>
      <c r="C43" s="43" t="str">
        <f>S.B.!C43</f>
        <v>P</v>
      </c>
      <c r="D43" s="43">
        <f>S.B.!D43</f>
        <v>2738</v>
      </c>
      <c r="E43" s="43" t="str">
        <f>S.B.!E43</f>
        <v>CHIMINELLI NADIA</v>
      </c>
      <c r="F43" s="43">
        <f>S.B.!AA43</f>
        <v>0</v>
      </c>
      <c r="G43" s="43">
        <f>S.B.!AB43</f>
        <v>0</v>
      </c>
      <c r="H43" s="43">
        <f>S.B.!AC43</f>
        <v>0</v>
      </c>
      <c r="I43" s="57"/>
    </row>
    <row r="44" spans="1:9" ht="24" customHeight="1" x14ac:dyDescent="0.25">
      <c r="A44" s="1" t="str">
        <f>S.B.!A44</f>
        <v xml:space="preserve">SERLUPINI </v>
      </c>
      <c r="B44" s="1" t="str">
        <f>S.B.!B44</f>
        <v>ANNA</v>
      </c>
      <c r="C44" s="43" t="str">
        <f>S.B.!C44</f>
        <v>P</v>
      </c>
      <c r="D44" s="43">
        <f>S.B.!D44</f>
        <v>2862</v>
      </c>
      <c r="E44" s="43" t="str">
        <f>S.B.!E44</f>
        <v>CIRONA LUCIA</v>
      </c>
      <c r="F44" s="43">
        <f>S.B.!AA44</f>
        <v>0</v>
      </c>
      <c r="G44" s="43">
        <f>S.B.!AB44</f>
        <v>0</v>
      </c>
      <c r="H44" s="43">
        <f>S.B.!AC44</f>
        <v>0</v>
      </c>
      <c r="I44" s="57"/>
    </row>
    <row r="45" spans="1:9" ht="24" customHeight="1" x14ac:dyDescent="0.25">
      <c r="A45" s="1" t="str">
        <f>S.B.!A45</f>
        <v>GAZZOLI</v>
      </c>
      <c r="B45" s="1" t="str">
        <f>S.B.!B45</f>
        <v>MICHELA</v>
      </c>
      <c r="C45" s="43" t="str">
        <f>S.B.!C45</f>
        <v>P</v>
      </c>
      <c r="D45" s="43">
        <f>S.B.!D45</f>
        <v>2950</v>
      </c>
      <c r="E45" s="43" t="str">
        <f>S.B.!E45</f>
        <v>BENEDINI ALICE</v>
      </c>
      <c r="F45" s="43">
        <f>S.B.!AA45</f>
        <v>0</v>
      </c>
      <c r="G45" s="43">
        <f>S.B.!AB45</f>
        <v>0</v>
      </c>
      <c r="H45" s="43">
        <f>S.B.!AC45</f>
        <v>0</v>
      </c>
      <c r="I45" s="57"/>
    </row>
    <row r="46" spans="1:9" ht="24" customHeight="1" x14ac:dyDescent="0.25">
      <c r="A46" s="1" t="str">
        <f>S.B.!A46</f>
        <v>GAZZOLI</v>
      </c>
      <c r="B46" s="1" t="str">
        <f>S.B.!B46</f>
        <v>MICHELA</v>
      </c>
      <c r="C46" s="43" t="str">
        <f>S.B.!C46</f>
        <v>P</v>
      </c>
      <c r="D46" s="43">
        <f>S.B.!D46</f>
        <v>2952</v>
      </c>
      <c r="E46" s="43" t="str">
        <f>S.B.!E46</f>
        <v>BENEDINI ALICE</v>
      </c>
      <c r="F46" s="43">
        <f>S.B.!AA46</f>
        <v>0</v>
      </c>
      <c r="G46" s="43">
        <f>S.B.!AB46</f>
        <v>0</v>
      </c>
      <c r="H46" s="43">
        <f>S.B.!AC46</f>
        <v>0</v>
      </c>
      <c r="I46" s="57"/>
    </row>
    <row r="47" spans="1:9" ht="24" customHeight="1" x14ac:dyDescent="0.25">
      <c r="A47" s="1" t="str">
        <f>S.B.!A47</f>
        <v>CHIUDINELLI</v>
      </c>
      <c r="B47" s="1" t="str">
        <f>S.B.!B47</f>
        <v>MICHELA</v>
      </c>
      <c r="C47" s="43" t="str">
        <f>S.B.!C47</f>
        <v>P</v>
      </c>
      <c r="D47" s="43">
        <f>S.B.!D47</f>
        <v>2912</v>
      </c>
      <c r="E47" s="43" t="str">
        <f>S.B.!E47</f>
        <v>CHIMINELLI NADIA</v>
      </c>
      <c r="F47" s="43">
        <f>S.B.!AA47</f>
        <v>0</v>
      </c>
      <c r="G47" s="43">
        <f>S.B.!AB47</f>
        <v>0</v>
      </c>
      <c r="H47" s="43">
        <f>S.B.!AC47</f>
        <v>0</v>
      </c>
      <c r="I47" s="57"/>
    </row>
    <row r="48" spans="1:9" ht="24" customHeight="1" x14ac:dyDescent="0.25">
      <c r="A48" s="1" t="str">
        <f>S.B.!A48</f>
        <v xml:space="preserve">SERLUPINI </v>
      </c>
      <c r="B48" s="1" t="str">
        <f>S.B.!B48</f>
        <v>ANNA</v>
      </c>
      <c r="C48" s="43" t="str">
        <f>S.B.!C48</f>
        <v>P</v>
      </c>
      <c r="D48" s="43">
        <f>S.B.!D48</f>
        <v>2955</v>
      </c>
      <c r="E48" s="43" t="str">
        <f>S.B.!E48</f>
        <v>CIRONA LUCIA</v>
      </c>
      <c r="F48" s="43">
        <f>S.B.!AA48</f>
        <v>0</v>
      </c>
      <c r="G48" s="43">
        <f>S.B.!AB48</f>
        <v>0</v>
      </c>
      <c r="H48" s="43">
        <f>S.B.!AC48</f>
        <v>0</v>
      </c>
      <c r="I48" s="57"/>
    </row>
    <row r="49" spans="1:9" ht="24" customHeight="1" x14ac:dyDescent="0.25">
      <c r="A49" s="1" t="str">
        <f>S.B.!A49</f>
        <v xml:space="preserve">SERLUPINI </v>
      </c>
      <c r="B49" s="1" t="str">
        <f>S.B.!B49</f>
        <v>ANNA</v>
      </c>
      <c r="C49" s="43" t="str">
        <f>S.B.!C49</f>
        <v>P</v>
      </c>
      <c r="D49" s="43">
        <f>S.B.!D49</f>
        <v>3052</v>
      </c>
      <c r="E49" s="43" t="str">
        <f>S.B.!E49</f>
        <v>CIRONA LUCIA</v>
      </c>
      <c r="F49" s="43">
        <f>S.B.!AA49</f>
        <v>0</v>
      </c>
      <c r="G49" s="43">
        <f>S.B.!AB49</f>
        <v>0</v>
      </c>
      <c r="H49" s="43">
        <f>S.B.!AC49</f>
        <v>0</v>
      </c>
      <c r="I49" s="57"/>
    </row>
    <row r="50" spans="1:9" ht="24" customHeight="1" x14ac:dyDescent="0.25">
      <c r="A50" s="1" t="str">
        <f>S.B.!A50</f>
        <v>CHIUDINELLI</v>
      </c>
      <c r="B50" s="1" t="str">
        <f>S.B.!B50</f>
        <v>MICHELA</v>
      </c>
      <c r="C50" s="43" t="str">
        <f>S.B.!C50</f>
        <v>P</v>
      </c>
      <c r="D50" s="43">
        <f>S.B.!D50</f>
        <v>3090</v>
      </c>
      <c r="E50" s="43" t="str">
        <f>S.B.!E50</f>
        <v>LANFRANCHI CLAUDIA</v>
      </c>
      <c r="F50" s="43">
        <f>S.B.!AA50</f>
        <v>0</v>
      </c>
      <c r="G50" s="43">
        <f>S.B.!AB50</f>
        <v>0</v>
      </c>
      <c r="H50" s="43">
        <f>S.B.!AC50</f>
        <v>0</v>
      </c>
      <c r="I50" s="57"/>
    </row>
    <row r="51" spans="1:9" ht="24" customHeight="1" x14ac:dyDescent="0.25">
      <c r="A51" s="1" t="str">
        <f>S.B.!A51</f>
        <v>CIRONA</v>
      </c>
      <c r="B51" s="1" t="str">
        <f>S.B.!B51</f>
        <v>LUCIA</v>
      </c>
      <c r="C51" s="43" t="str">
        <f>S.B.!C51</f>
        <v>P</v>
      </c>
      <c r="D51" s="43">
        <f>S.B.!D51</f>
        <v>3125</v>
      </c>
      <c r="E51" s="43" t="str">
        <f>S.B.!E51</f>
        <v>MORESCHI SILVIA</v>
      </c>
      <c r="F51" s="43" t="str">
        <f>S.B.!AA51</f>
        <v>dal 1 al 30</v>
      </c>
      <c r="G51" s="43">
        <f>S.B.!AB51</f>
        <v>20</v>
      </c>
      <c r="H51" s="43">
        <v>30</v>
      </c>
      <c r="I51" s="57"/>
    </row>
    <row r="52" spans="1:9" ht="24" customHeight="1" x14ac:dyDescent="0.25">
      <c r="A52" s="1" t="str">
        <f>S.B.!A52</f>
        <v>GAZZOLI</v>
      </c>
      <c r="B52" s="1" t="str">
        <f>S.B.!B52</f>
        <v>MICHELA</v>
      </c>
      <c r="C52" s="43" t="str">
        <f>S.B.!C52</f>
        <v>P</v>
      </c>
      <c r="D52" s="43">
        <f>S.B.!D52</f>
        <v>92</v>
      </c>
      <c r="E52" s="43" t="str">
        <f>S.B.!E52</f>
        <v>BENEDINI ALICE</v>
      </c>
      <c r="F52" s="43">
        <f>S.B.!AA52</f>
        <v>0</v>
      </c>
      <c r="G52" s="43">
        <f>S.B.!AB52</f>
        <v>0</v>
      </c>
      <c r="H52" s="43">
        <f>S.B.!AC52</f>
        <v>0</v>
      </c>
      <c r="I52" s="57"/>
    </row>
    <row r="53" spans="1:9" ht="24" customHeight="1" x14ac:dyDescent="0.25">
      <c r="A53" s="1" t="str">
        <f>S.B.!A53</f>
        <v>GAZZOLI</v>
      </c>
      <c r="B53" s="1" t="str">
        <f>S.B.!B53</f>
        <v>MICHELA</v>
      </c>
      <c r="C53" s="43" t="str">
        <f>S.B.!C53</f>
        <v>P</v>
      </c>
      <c r="D53" s="43">
        <f>S.B.!D53</f>
        <v>95</v>
      </c>
      <c r="E53" s="43" t="str">
        <f>S.B.!E53</f>
        <v>BENEDINI ALICE</v>
      </c>
      <c r="F53" s="43">
        <f>S.B.!AA53</f>
        <v>0</v>
      </c>
      <c r="G53" s="43">
        <f>S.B.!AB53</f>
        <v>0</v>
      </c>
      <c r="H53" s="43">
        <f>S.B.!AC53</f>
        <v>0</v>
      </c>
      <c r="I53" s="57"/>
    </row>
    <row r="54" spans="1:9" ht="24" customHeight="1" x14ac:dyDescent="0.25">
      <c r="A54" s="1" t="str">
        <f>S.B.!A54</f>
        <v>BIGATTI</v>
      </c>
      <c r="B54" s="1" t="str">
        <f>S.B.!B54</f>
        <v>MARTA</v>
      </c>
      <c r="C54" s="43" t="str">
        <f>S.B.!C54</f>
        <v>P</v>
      </c>
      <c r="D54" s="43">
        <f>S.B.!D54</f>
        <v>39</v>
      </c>
      <c r="E54" s="43" t="str">
        <f>S.B.!E54</f>
        <v>GOSIO SOFIA</v>
      </c>
      <c r="F54" s="43">
        <f>S.B.!AA54</f>
        <v>0</v>
      </c>
      <c r="G54" s="43">
        <f>S.B.!AB54</f>
        <v>0</v>
      </c>
      <c r="H54" s="43">
        <f>S.B.!AC54</f>
        <v>0</v>
      </c>
      <c r="I54" s="57"/>
    </row>
    <row r="55" spans="1:9" ht="24" customHeight="1" x14ac:dyDescent="0.25">
      <c r="A55" s="1" t="str">
        <f>S.B.!A55</f>
        <v>BIGATTI</v>
      </c>
      <c r="B55" s="1" t="str">
        <f>S.B.!B55</f>
        <v>MARTA</v>
      </c>
      <c r="C55" s="43" t="str">
        <f>S.B.!C55</f>
        <v>P</v>
      </c>
      <c r="D55" s="43">
        <f>S.B.!D55</f>
        <v>38</v>
      </c>
      <c r="E55" s="43" t="str">
        <f>S.B.!E55</f>
        <v>GOSIO SOFIA</v>
      </c>
      <c r="F55" s="43">
        <f>S.B.!AA55</f>
        <v>0</v>
      </c>
      <c r="G55" s="43">
        <f>S.B.!AB55</f>
        <v>0</v>
      </c>
      <c r="H55" s="43">
        <f>S.B.!AC55</f>
        <v>0</v>
      </c>
      <c r="I55" s="57"/>
    </row>
    <row r="56" spans="1:9" ht="24" customHeight="1" x14ac:dyDescent="0.25">
      <c r="A56" s="1" t="str">
        <f>S.B.!A56</f>
        <v>CHIUDINELLI</v>
      </c>
      <c r="B56" s="1" t="str">
        <f>S.B.!B56</f>
        <v>MICHELA</v>
      </c>
      <c r="C56" s="43" t="str">
        <f>S.B.!C56</f>
        <v>P</v>
      </c>
      <c r="D56" s="43">
        <f>S.B.!D56</f>
        <v>347</v>
      </c>
      <c r="E56" s="43" t="str">
        <f>S.B.!E56</f>
        <v>GIUDICI GIADA</v>
      </c>
      <c r="F56" s="43">
        <f>S.B.!AA56</f>
        <v>0</v>
      </c>
      <c r="G56" s="43">
        <f>S.B.!AB56</f>
        <v>0</v>
      </c>
      <c r="H56" s="43">
        <f>S.B.!AC56</f>
        <v>0</v>
      </c>
      <c r="I56" s="57"/>
    </row>
    <row r="57" spans="1:9" ht="24" customHeight="1" x14ac:dyDescent="0.25">
      <c r="A57" s="1" t="str">
        <f>S.B.!A57</f>
        <v>GELFI</v>
      </c>
      <c r="B57" s="1" t="str">
        <f>S.B.!B57</f>
        <v>CATERINA</v>
      </c>
      <c r="C57" s="43" t="str">
        <f>S.B.!C57</f>
        <v>P</v>
      </c>
      <c r="D57" s="43">
        <f>S.B.!D57</f>
        <v>543</v>
      </c>
      <c r="E57" s="43" t="str">
        <f>S.B.!E57</f>
        <v>PENDOLI IRENE</v>
      </c>
      <c r="F57" s="43">
        <f>S.B.!AA57</f>
        <v>0</v>
      </c>
      <c r="G57" s="43">
        <f>S.B.!AB57</f>
        <v>0</v>
      </c>
      <c r="H57" s="43">
        <f>S.B.!AC57</f>
        <v>0</v>
      </c>
      <c r="I57" s="57"/>
    </row>
    <row r="58" spans="1:9" ht="24" customHeight="1" x14ac:dyDescent="0.25">
      <c r="A58" s="1" t="str">
        <f>S.B.!A58</f>
        <v>GAZZOLI</v>
      </c>
      <c r="B58" s="1" t="str">
        <f>S.B.!B58</f>
        <v>MICHELA</v>
      </c>
      <c r="C58" s="43" t="str">
        <f>S.B.!C58</f>
        <v>P</v>
      </c>
      <c r="D58" s="43">
        <f>S.B.!D58</f>
        <v>698</v>
      </c>
      <c r="E58" s="43" t="str">
        <f>S.B.!E58</f>
        <v>BENEDINI ALICE</v>
      </c>
      <c r="F58" s="43">
        <f>S.B.!AA58</f>
        <v>0</v>
      </c>
      <c r="G58" s="43">
        <f>S.B.!AB58</f>
        <v>0</v>
      </c>
      <c r="H58" s="43">
        <f>S.B.!AC58</f>
        <v>0</v>
      </c>
      <c r="I58" s="57"/>
    </row>
    <row r="59" spans="1:9" ht="24" customHeight="1" x14ac:dyDescent="0.25">
      <c r="A59" s="1" t="str">
        <f>S.B.!A59</f>
        <v>CHIUDINELLI</v>
      </c>
      <c r="B59" s="1" t="str">
        <f>S.B.!B59</f>
        <v>MICHELA</v>
      </c>
      <c r="C59" s="43" t="str">
        <f>S.B.!C59</f>
        <v>P</v>
      </c>
      <c r="D59" s="43">
        <f>S.B.!D59</f>
        <v>607</v>
      </c>
      <c r="E59" s="43" t="str">
        <f>S.B.!E59</f>
        <v>CHIMINELLI NADIA</v>
      </c>
      <c r="F59" s="43">
        <f>S.B.!AA59</f>
        <v>0</v>
      </c>
      <c r="G59" s="43">
        <f>S.B.!AB59</f>
        <v>0</v>
      </c>
      <c r="H59" s="43">
        <f>S.B.!AC59</f>
        <v>0</v>
      </c>
      <c r="I59" s="57"/>
    </row>
    <row r="60" spans="1:9" ht="24" customHeight="1" x14ac:dyDescent="0.25">
      <c r="A60" s="1" t="str">
        <f>S.B.!A60</f>
        <v>CHIUDINELLI</v>
      </c>
      <c r="B60" s="1" t="str">
        <f>S.B.!B60</f>
        <v>MICHELA</v>
      </c>
      <c r="C60" s="43" t="str">
        <f>S.B.!C60</f>
        <v>P</v>
      </c>
      <c r="D60" s="43">
        <f>S.B.!D60</f>
        <v>654</v>
      </c>
      <c r="E60" s="43" t="str">
        <f>S.B.!E60</f>
        <v>CHIMINELLI NADIA</v>
      </c>
      <c r="F60" s="43">
        <f>S.B.!AA60</f>
        <v>0</v>
      </c>
      <c r="G60" s="43">
        <f>S.B.!AB60</f>
        <v>0</v>
      </c>
      <c r="H60" s="43">
        <f>S.B.!AC60</f>
        <v>0</v>
      </c>
      <c r="I60" s="57"/>
    </row>
    <row r="61" spans="1:9" ht="24" customHeight="1" x14ac:dyDescent="0.25">
      <c r="A61" s="1" t="str">
        <f>S.B.!A61</f>
        <v>CHIUDINELLI</v>
      </c>
      <c r="B61" s="1" t="str">
        <f>S.B.!B61</f>
        <v>MICHELA</v>
      </c>
      <c r="C61" s="43" t="str">
        <f>S.B.!C61</f>
        <v>P</v>
      </c>
      <c r="D61" s="43">
        <f>S.B.!D61</f>
        <v>699</v>
      </c>
      <c r="E61" s="43" t="str">
        <f>S.B.!E61</f>
        <v>CHIMINELLI NADIA</v>
      </c>
      <c r="F61" s="43">
        <f>S.B.!AA61</f>
        <v>0</v>
      </c>
      <c r="G61" s="43">
        <f>S.B.!AB61</f>
        <v>0</v>
      </c>
      <c r="H61" s="43">
        <f>S.B.!AC61</f>
        <v>0</v>
      </c>
      <c r="I61" s="57"/>
    </row>
    <row r="62" spans="1:9" ht="24" customHeight="1" x14ac:dyDescent="0.25">
      <c r="A62" s="1" t="str">
        <f>S.B.!A62</f>
        <v xml:space="preserve">SERLUPINI </v>
      </c>
      <c r="B62" s="1" t="str">
        <f>S.B.!B62</f>
        <v>ANNA</v>
      </c>
      <c r="C62" s="43" t="str">
        <f>S.B.!C62</f>
        <v>P</v>
      </c>
      <c r="D62" s="43">
        <f>S.B.!D62</f>
        <v>847</v>
      </c>
      <c r="E62" s="43" t="str">
        <f>S.B.!E62</f>
        <v>GIUDICI GIADA</v>
      </c>
      <c r="F62" s="43">
        <f>S.B.!AA62</f>
        <v>0</v>
      </c>
      <c r="G62" s="43">
        <f>S.B.!AB62</f>
        <v>0</v>
      </c>
      <c r="H62" s="43">
        <f>S.B.!AC62</f>
        <v>0</v>
      </c>
      <c r="I62" s="57"/>
    </row>
    <row r="63" spans="1:9" ht="24" customHeight="1" x14ac:dyDescent="0.25">
      <c r="A63" s="1" t="str">
        <f>S.B.!A63</f>
        <v>CHIUDINELLI</v>
      </c>
      <c r="B63" s="1" t="str">
        <f>S.B.!B63</f>
        <v>MICHELA</v>
      </c>
      <c r="C63" s="43" t="str">
        <f>S.B.!C63</f>
        <v>P</v>
      </c>
      <c r="D63" s="43">
        <f>S.B.!D63</f>
        <v>929</v>
      </c>
      <c r="E63" s="43" t="str">
        <f>S.B.!E63</f>
        <v>CHIMINELLI NADIA</v>
      </c>
      <c r="F63" s="43">
        <f>S.B.!AA63</f>
        <v>0</v>
      </c>
      <c r="G63" s="43">
        <f>S.B.!AB63</f>
        <v>0</v>
      </c>
      <c r="H63" s="43">
        <f>S.B.!AC63</f>
        <v>0</v>
      </c>
      <c r="I63" s="57"/>
    </row>
    <row r="64" spans="1:9" ht="24" customHeight="1" x14ac:dyDescent="0.25">
      <c r="A64" s="1" t="str">
        <f>S.B.!A64</f>
        <v>SCALVINONI</v>
      </c>
      <c r="B64" s="1" t="str">
        <f>S.B.!B64</f>
        <v>ELISA</v>
      </c>
      <c r="C64" s="43" t="str">
        <f>S.B.!C64</f>
        <v>P</v>
      </c>
      <c r="D64" s="43">
        <f>S.B.!D64</f>
        <v>919</v>
      </c>
      <c r="E64" s="43" t="str">
        <f>S.B.!E64</f>
        <v>GIUDICI GIADA</v>
      </c>
      <c r="F64" s="43">
        <f>S.B.!AA64</f>
        <v>0</v>
      </c>
      <c r="G64" s="43">
        <f>S.B.!AB64</f>
        <v>0</v>
      </c>
      <c r="H64" s="43">
        <f>S.B.!AC64</f>
        <v>0</v>
      </c>
      <c r="I64" s="57"/>
    </row>
    <row r="65" spans="1:9" ht="24" customHeight="1" x14ac:dyDescent="0.25">
      <c r="A65" s="1" t="str">
        <f>S.B.!A65</f>
        <v>GELFI</v>
      </c>
      <c r="B65" s="1" t="str">
        <f>S.B.!B65</f>
        <v>CATERINA</v>
      </c>
      <c r="C65" s="43" t="str">
        <f>S.B.!C65</f>
        <v>P</v>
      </c>
      <c r="D65" s="43">
        <f>S.B.!D65</f>
        <v>1075</v>
      </c>
      <c r="E65" s="43" t="str">
        <f>S.B.!E65</f>
        <v>PENDOLI IRENE</v>
      </c>
      <c r="F65" s="43" t="str">
        <f>S.B.!AA65</f>
        <v>dal 1 al 9</v>
      </c>
      <c r="G65" s="43">
        <f>S.B.!AB65</f>
        <v>24</v>
      </c>
      <c r="H65" s="43">
        <f>S.B.!AC65</f>
        <v>9</v>
      </c>
      <c r="I65" s="57"/>
    </row>
    <row r="66" spans="1:9" ht="24" customHeight="1" x14ac:dyDescent="0.25">
      <c r="A66" s="1" t="str">
        <f>S.B.!A66</f>
        <v>GAZZOLI</v>
      </c>
      <c r="B66" s="1" t="str">
        <f>S.B.!B66</f>
        <v>MICHELA</v>
      </c>
      <c r="C66" s="43" t="str">
        <f>S.B.!C66</f>
        <v>P</v>
      </c>
      <c r="D66" s="43">
        <f>S.B.!D66</f>
        <v>1074</v>
      </c>
      <c r="E66" s="43" t="str">
        <f>S.B.!E66</f>
        <v>BENEDINI ALICE</v>
      </c>
      <c r="F66" s="43" t="str">
        <f>S.B.!AA66</f>
        <v>dal 1 al 21</v>
      </c>
      <c r="G66" s="43">
        <f>S.B.!AB66</f>
        <v>24</v>
      </c>
      <c r="H66" s="43">
        <f>S.B.!AC66</f>
        <v>21</v>
      </c>
      <c r="I66" s="57"/>
    </row>
    <row r="67" spans="1:9" ht="24" customHeight="1" x14ac:dyDescent="0.25">
      <c r="A67" s="1" t="str">
        <f>S.B.!A67</f>
        <v>BIGATTI</v>
      </c>
      <c r="B67" s="1" t="str">
        <f>S.B.!B67</f>
        <v>MARTA</v>
      </c>
      <c r="C67" s="43" t="str">
        <f>S.B.!C67</f>
        <v>P</v>
      </c>
      <c r="D67" s="43">
        <f>S.B.!D67</f>
        <v>1094</v>
      </c>
      <c r="E67" s="43" t="str">
        <f>S.B.!E67</f>
        <v>GOSIO SOFIA</v>
      </c>
      <c r="F67" s="43">
        <f>S.B.!AA67</f>
        <v>0</v>
      </c>
      <c r="G67" s="43">
        <f>S.B.!AB67</f>
        <v>0</v>
      </c>
      <c r="H67" s="43">
        <f>S.B.!AC67</f>
        <v>0</v>
      </c>
      <c r="I67" s="57"/>
    </row>
    <row r="68" spans="1:9" ht="24" customHeight="1" x14ac:dyDescent="0.25">
      <c r="A68" s="1" t="str">
        <f>S.B.!A68</f>
        <v>BIGATTI</v>
      </c>
      <c r="B68" s="1" t="str">
        <f>S.B.!B68</f>
        <v>MARTA</v>
      </c>
      <c r="C68" s="43" t="str">
        <f>S.B.!C68</f>
        <v>P</v>
      </c>
      <c r="D68" s="43">
        <f>S.B.!D68</f>
        <v>1094</v>
      </c>
      <c r="E68" s="43" t="str">
        <f>S.B.!E68</f>
        <v>GOSIO SOFIA</v>
      </c>
      <c r="F68" s="43" t="str">
        <f>S.B.!AA68</f>
        <v>dal a al 23</v>
      </c>
      <c r="G68" s="43">
        <f>S.B.!AB68</f>
        <v>24</v>
      </c>
      <c r="H68" s="43">
        <f>S.B.!AC68</f>
        <v>23</v>
      </c>
      <c r="I68" s="57"/>
    </row>
    <row r="69" spans="1:9" ht="24" customHeight="1" x14ac:dyDescent="0.25">
      <c r="A69" s="1" t="str">
        <f>S.B.!A69</f>
        <v>GELFI</v>
      </c>
      <c r="B69" s="1" t="str">
        <f>S.B.!B69</f>
        <v>CATERINA</v>
      </c>
      <c r="C69" s="43" t="str">
        <f>S.B.!C69</f>
        <v>P</v>
      </c>
      <c r="D69" s="43">
        <f>S.B.!D69</f>
        <v>1270</v>
      </c>
      <c r="E69" s="43" t="str">
        <f>S.B.!E69</f>
        <v>PENDOLI IRENE</v>
      </c>
      <c r="F69" s="43" t="str">
        <f>S.B.!AA69</f>
        <v>dal 10 al 30</v>
      </c>
      <c r="G69" s="43">
        <f>S.B.!AB69</f>
        <v>24</v>
      </c>
      <c r="H69" s="43">
        <f>S.B.!AC69</f>
        <v>21</v>
      </c>
      <c r="I69" s="57"/>
    </row>
    <row r="70" spans="1:9" ht="24" customHeight="1" x14ac:dyDescent="0.25">
      <c r="A70" s="1" t="str">
        <f>S.B.!A70</f>
        <v>GABOSSI</v>
      </c>
      <c r="B70" s="1" t="str">
        <f>S.B.!B70</f>
        <v>ANDREA</v>
      </c>
      <c r="C70" s="43" t="str">
        <f>S.B.!C70</f>
        <v>P</v>
      </c>
      <c r="D70" s="43">
        <f>S.B.!D70</f>
        <v>1244</v>
      </c>
      <c r="E70" s="43" t="str">
        <f>S.B.!E70</f>
        <v>GIUDICI GIADA</v>
      </c>
      <c r="F70" s="43" t="str">
        <f>S.B.!AA70</f>
        <v>dal 8 al 19</v>
      </c>
      <c r="G70" s="43">
        <f>S.B.!AB70</f>
        <v>24</v>
      </c>
      <c r="H70" s="43">
        <f>S.B.!AC70</f>
        <v>12</v>
      </c>
      <c r="I70" s="57"/>
    </row>
    <row r="71" spans="1:9" ht="24" customHeight="1" x14ac:dyDescent="0.25">
      <c r="A71" s="1" t="str">
        <f>S.B.!A71</f>
        <v>CHIUDINELLI</v>
      </c>
      <c r="B71" s="1" t="str">
        <f>S.B.!B71</f>
        <v>MICHELA</v>
      </c>
      <c r="C71" s="43" t="str">
        <f>S.B.!C71</f>
        <v>P</v>
      </c>
      <c r="D71" s="43">
        <f>S.B.!D71</f>
        <v>929</v>
      </c>
      <c r="E71" s="43" t="str">
        <f>S.B.!E71</f>
        <v>CHIMINELLI NADIA</v>
      </c>
      <c r="F71" s="43" t="str">
        <f>S.B.!AA71</f>
        <v>dal 1 al 5</v>
      </c>
      <c r="G71" s="43">
        <f>S.B.!AB71</f>
        <v>24</v>
      </c>
      <c r="H71" s="43">
        <f>S.B.!AC71</f>
        <v>5</v>
      </c>
      <c r="I71" s="57"/>
    </row>
    <row r="72" spans="1:9" ht="24" customHeight="1" x14ac:dyDescent="0.25">
      <c r="A72" s="1" t="str">
        <f>S.B.!A72</f>
        <v>CHIUDINELLI</v>
      </c>
      <c r="B72" s="1" t="str">
        <f>S.B.!B72</f>
        <v>MICHELA</v>
      </c>
      <c r="C72" s="43" t="str">
        <f>S.B.!C72</f>
        <v>P</v>
      </c>
      <c r="D72" s="43">
        <f>S.B.!D72</f>
        <v>1232</v>
      </c>
      <c r="E72" s="43" t="str">
        <f>S.B.!E72</f>
        <v>CHIMINELLI NADIA</v>
      </c>
      <c r="F72" s="43" t="str">
        <f>S.B.!AA72</f>
        <v>dal 6 al 23</v>
      </c>
      <c r="G72" s="43">
        <f>S.B.!AB72</f>
        <v>24</v>
      </c>
      <c r="H72" s="43">
        <f>S.B.!AC72</f>
        <v>18</v>
      </c>
      <c r="I72" s="57"/>
    </row>
    <row r="73" spans="1:9" ht="24" customHeight="1" x14ac:dyDescent="0.25">
      <c r="A73" s="1" t="str">
        <f>S.B.!A73</f>
        <v xml:space="preserve">SERLUPINI </v>
      </c>
      <c r="B73" s="1" t="str">
        <f>S.B.!B73</f>
        <v>ANNA</v>
      </c>
      <c r="C73" s="43" t="str">
        <f>S.B.!C73</f>
        <v>P</v>
      </c>
      <c r="D73" s="43">
        <f>S.B.!D73</f>
        <v>1293</v>
      </c>
      <c r="E73" s="43" t="str">
        <f>S.B.!E73</f>
        <v>RICHINI ELISA</v>
      </c>
      <c r="F73" s="43" t="str">
        <f>S.B.!AA73</f>
        <v>dal 10 al 23</v>
      </c>
      <c r="G73" s="43">
        <f>S.B.!AB73</f>
        <v>20</v>
      </c>
      <c r="H73" s="43">
        <f>S.B.!AC73</f>
        <v>14</v>
      </c>
      <c r="I73" s="57"/>
    </row>
    <row r="74" spans="1:9" ht="24" customHeight="1" x14ac:dyDescent="0.25">
      <c r="A74" s="1" t="str">
        <f>S.B.!A74</f>
        <v>GABOSSI</v>
      </c>
      <c r="B74" s="1" t="str">
        <f>S.B.!B74</f>
        <v>ANDREA</v>
      </c>
      <c r="C74" s="43" t="str">
        <f>S.B.!C74</f>
        <v>P</v>
      </c>
      <c r="D74" s="43">
        <f>S.B.!D74</f>
        <v>1422</v>
      </c>
      <c r="E74" s="43" t="str">
        <f>S.B.!E74</f>
        <v>GIUDICI GIADA</v>
      </c>
      <c r="F74" s="43" t="str">
        <f>S.B.!AA74</f>
        <v>dal 20 al 24</v>
      </c>
      <c r="G74" s="43">
        <f>S.B.!AB74</f>
        <v>24</v>
      </c>
      <c r="H74" s="43">
        <f>S.B.!AC74</f>
        <v>5</v>
      </c>
      <c r="I74" s="57"/>
    </row>
    <row r="75" spans="1:9" ht="24" customHeight="1" x14ac:dyDescent="0.25">
      <c r="A75" s="1" t="str">
        <f>S.B.!A78</f>
        <v xml:space="preserve">SERLUPINI </v>
      </c>
      <c r="B75" s="1" t="str">
        <f>S.B.!B78</f>
        <v>ANNA</v>
      </c>
      <c r="C75" s="43" t="str">
        <f>S.B.!C78</f>
        <v>P</v>
      </c>
      <c r="D75" s="43">
        <f>S.B.!D78</f>
        <v>1591</v>
      </c>
      <c r="E75" s="43" t="str">
        <f>S.B.!E78</f>
        <v>RICHINI ELISA</v>
      </c>
      <c r="F75" s="43" t="str">
        <f>S.B.!AA78</f>
        <v>dal 25 al 28</v>
      </c>
      <c r="G75" s="43">
        <f>S.B.!AB78</f>
        <v>20</v>
      </c>
      <c r="H75" s="43">
        <f>S.B.!AC78</f>
        <v>4</v>
      </c>
      <c r="I75" s="57"/>
    </row>
    <row r="76" spans="1:9" ht="24" customHeight="1" x14ac:dyDescent="0.25">
      <c r="A76" s="1" t="str">
        <f>S.B.!A79</f>
        <v xml:space="preserve">SERLUPINI </v>
      </c>
      <c r="B76" s="1" t="str">
        <f>S.B.!B79</f>
        <v>ANNA</v>
      </c>
      <c r="C76" s="43" t="str">
        <f>S.B.!C79</f>
        <v>P</v>
      </c>
      <c r="D76" s="43">
        <f>S.B.!D79</f>
        <v>1605</v>
      </c>
      <c r="E76" s="43" t="str">
        <f>S.B.!E79</f>
        <v>RICHINI ELISA</v>
      </c>
      <c r="F76" s="43" t="str">
        <f>S.B.!AA79</f>
        <v>dal 29 al 30</v>
      </c>
      <c r="G76" s="43">
        <f>S.B.!AB79</f>
        <v>20</v>
      </c>
      <c r="H76" s="43">
        <f>S.B.!AC79</f>
        <v>2</v>
      </c>
      <c r="I76" s="57"/>
    </row>
    <row r="77" spans="1:9" ht="24" customHeight="1" x14ac:dyDescent="0.25">
      <c r="A77" s="1" t="str">
        <f>S.B.!A77</f>
        <v xml:space="preserve">SERLUPINI </v>
      </c>
      <c r="B77" s="1" t="str">
        <f>S.B.!B77</f>
        <v>ANNA</v>
      </c>
      <c r="C77" s="43" t="str">
        <f>S.B.!C77</f>
        <v>P</v>
      </c>
      <c r="D77" s="43">
        <f>S.B.!D77</f>
        <v>1525</v>
      </c>
      <c r="E77" s="43" t="str">
        <f>S.B.!E77</f>
        <v>RICHINI ELISA</v>
      </c>
      <c r="F77" s="43">
        <f>S.B.!AA77</f>
        <v>24</v>
      </c>
      <c r="G77" s="43">
        <f>S.B.!AB77</f>
        <v>20</v>
      </c>
      <c r="H77" s="43">
        <f>S.B.!AC77</f>
        <v>1</v>
      </c>
      <c r="I77" s="57"/>
    </row>
    <row r="78" spans="1:9" ht="24" customHeight="1" x14ac:dyDescent="0.25">
      <c r="A78" s="1" t="str">
        <f>S.B.!A78</f>
        <v xml:space="preserve">SERLUPINI </v>
      </c>
      <c r="B78" s="1" t="str">
        <f>S.B.!B78</f>
        <v>ANNA</v>
      </c>
      <c r="C78" s="43" t="str">
        <f>S.B.!C78</f>
        <v>P</v>
      </c>
      <c r="D78" s="43">
        <f>S.B.!D78</f>
        <v>1591</v>
      </c>
      <c r="E78" s="43" t="str">
        <f>S.B.!E78</f>
        <v>RICHINI ELISA</v>
      </c>
      <c r="F78" s="43" t="str">
        <f>S.B.!AA78</f>
        <v>dal 25 al 28</v>
      </c>
      <c r="G78" s="43">
        <f>S.B.!AB78</f>
        <v>20</v>
      </c>
      <c r="H78" s="43">
        <f>S.B.!AC78</f>
        <v>4</v>
      </c>
      <c r="I78" s="57"/>
    </row>
    <row r="79" spans="1:9" ht="24" customHeight="1" x14ac:dyDescent="0.25">
      <c r="A79" s="1" t="str">
        <f>S.B.!A82</f>
        <v>BIGATTI</v>
      </c>
      <c r="B79" s="1" t="str">
        <f>S.B.!B82</f>
        <v>MARTA</v>
      </c>
      <c r="C79" s="43" t="str">
        <f>S.B.!C82</f>
        <v>P</v>
      </c>
      <c r="D79" s="43">
        <f>S.B.!D82</f>
        <v>1386</v>
      </c>
      <c r="E79" s="43" t="str">
        <f>S.B.!E82</f>
        <v>GOSIO SOFIA</v>
      </c>
      <c r="F79" s="43" t="str">
        <f>S.B.!AA82</f>
        <v>dal 24 al 30</v>
      </c>
      <c r="G79" s="43">
        <f>S.B.!AB82</f>
        <v>24</v>
      </c>
      <c r="H79" s="43">
        <f>S.B.!AC82</f>
        <v>7</v>
      </c>
      <c r="I79" s="57"/>
    </row>
    <row r="80" spans="1:9" ht="24" customHeight="1" x14ac:dyDescent="0.25">
      <c r="A80" s="1" t="str">
        <f>S.B.!A81</f>
        <v>BIGATTI</v>
      </c>
      <c r="B80" s="1" t="str">
        <f>S.B.!B81</f>
        <v>MARTA</v>
      </c>
      <c r="C80" s="43" t="str">
        <f>S.B.!C81</f>
        <v>P</v>
      </c>
      <c r="D80" s="43">
        <f>S.B.!D81</f>
        <v>1953</v>
      </c>
      <c r="E80" s="43" t="str">
        <f>S.B.!E81</f>
        <v>GOSIO SOFIA</v>
      </c>
      <c r="F80" s="43">
        <f>S.B.!AA81</f>
        <v>0</v>
      </c>
      <c r="G80" s="43">
        <f>S.B.!AB81</f>
        <v>0</v>
      </c>
      <c r="H80" s="43">
        <f>S.B.!AC81</f>
        <v>0</v>
      </c>
      <c r="I80" s="57"/>
    </row>
    <row r="81" spans="1:9" ht="24" customHeight="1" x14ac:dyDescent="0.25">
      <c r="A81" s="1" t="str">
        <f>S.B.!A82</f>
        <v>BIGATTI</v>
      </c>
      <c r="B81" s="1" t="str">
        <f>S.B.!B82</f>
        <v>MARTA</v>
      </c>
      <c r="C81" s="43" t="str">
        <f>S.B.!C82</f>
        <v>P</v>
      </c>
      <c r="D81" s="43">
        <f>S.B.!D82</f>
        <v>1386</v>
      </c>
      <c r="E81" s="43" t="str">
        <f>S.B.!E82</f>
        <v>GOSIO SOFIA</v>
      </c>
      <c r="F81" s="43" t="str">
        <f>S.B.!AA82</f>
        <v>dal 24 al 30</v>
      </c>
      <c r="G81" s="43">
        <f>S.B.!AB82</f>
        <v>24</v>
      </c>
      <c r="H81" s="43">
        <f>S.B.!AC82</f>
        <v>7</v>
      </c>
      <c r="I81" s="57"/>
    </row>
    <row r="82" spans="1:9" ht="24" customHeight="1" x14ac:dyDescent="0.25">
      <c r="A82" s="1" t="str">
        <f>S.B.!A83</f>
        <v>GABOSSI</v>
      </c>
      <c r="B82" s="1" t="str">
        <f>S.B.!B83</f>
        <v>ANDREA</v>
      </c>
      <c r="C82" s="43" t="str">
        <f>S.B.!C83</f>
        <v>P</v>
      </c>
      <c r="D82" s="43">
        <f>S.B.!D83</f>
        <v>2041</v>
      </c>
      <c r="E82" s="43" t="str">
        <f>S.B.!E83</f>
        <v>GIUDICI GIADA</v>
      </c>
      <c r="F82" s="43">
        <f>S.B.!AA83</f>
        <v>0</v>
      </c>
      <c r="G82" s="43">
        <f>S.B.!AB83</f>
        <v>0</v>
      </c>
      <c r="H82" s="43">
        <f>S.B.!AC83</f>
        <v>0</v>
      </c>
      <c r="I82" s="57"/>
    </row>
    <row r="83" spans="1:9" ht="24" customHeight="1" x14ac:dyDescent="0.25">
      <c r="A83" s="1">
        <f>S.B.!A84</f>
        <v>0</v>
      </c>
      <c r="B83" s="1">
        <f>S.B.!B84</f>
        <v>0</v>
      </c>
      <c r="C83" s="43">
        <f>S.B.!C84</f>
        <v>0</v>
      </c>
      <c r="D83" s="43">
        <f>S.B.!D84</f>
        <v>0</v>
      </c>
      <c r="E83" s="43">
        <f>S.B.!E84</f>
        <v>0</v>
      </c>
      <c r="F83" s="43">
        <f>S.B.!AA84</f>
        <v>0</v>
      </c>
      <c r="G83" s="43">
        <f>S.B.!AB84</f>
        <v>0</v>
      </c>
      <c r="H83" s="43">
        <f>S.B.!AC84</f>
        <v>0</v>
      </c>
      <c r="I83" s="57"/>
    </row>
    <row r="84" spans="1:9" ht="24" customHeight="1" x14ac:dyDescent="0.25">
      <c r="A84" s="1">
        <f>S.B.!A85</f>
        <v>0</v>
      </c>
      <c r="B84" s="1">
        <f>S.B.!B85</f>
        <v>0</v>
      </c>
      <c r="C84" s="43">
        <f>S.B.!C85</f>
        <v>0</v>
      </c>
      <c r="D84" s="43">
        <f>S.B.!D85</f>
        <v>0</v>
      </c>
      <c r="E84" s="43">
        <f>S.B.!E85</f>
        <v>0</v>
      </c>
      <c r="F84" s="43">
        <f>S.B.!AA85</f>
        <v>0</v>
      </c>
      <c r="G84" s="43">
        <f>S.B.!AB85</f>
        <v>0</v>
      </c>
      <c r="H84" s="43">
        <f>S.B.!AC85</f>
        <v>0</v>
      </c>
      <c r="I84" s="57"/>
    </row>
    <row r="85" spans="1:9" s="17" customFormat="1" ht="24" customHeight="1" x14ac:dyDescent="0.25">
      <c r="A85" s="45" t="str">
        <f>S.B.!A86</f>
        <v>FRANZONI</v>
      </c>
      <c r="B85" s="45" t="str">
        <f>S.B.!B86</f>
        <v>SOFIA</v>
      </c>
      <c r="C85" s="67" t="str">
        <f>S.B.!C86</f>
        <v>S</v>
      </c>
      <c r="D85" s="67">
        <f>S.B.!D86</f>
        <v>1917</v>
      </c>
      <c r="E85" s="67" t="str">
        <f>S.B.!E86</f>
        <v>MAGRI CLAUDIA</v>
      </c>
      <c r="F85" s="67">
        <f>S.B.!AA86</f>
        <v>0</v>
      </c>
      <c r="G85" s="67">
        <f>S.B.!AB86</f>
        <v>0</v>
      </c>
      <c r="H85" s="67">
        <f>S.B.!AC86</f>
        <v>0</v>
      </c>
      <c r="I85" s="61"/>
    </row>
    <row r="86" spans="1:9" s="17" customFormat="1" ht="24" customHeight="1" x14ac:dyDescent="0.25">
      <c r="A86" s="45" t="str">
        <f>S.B.!A87</f>
        <v>BONOMELLI</v>
      </c>
      <c r="B86" s="45" t="str">
        <f>S.B.!B87</f>
        <v>CINZIA</v>
      </c>
      <c r="C86" s="67" t="str">
        <f>S.B.!C87</f>
        <v>S</v>
      </c>
      <c r="D86" s="67">
        <f>S.B.!D87</f>
        <v>2012</v>
      </c>
      <c r="E86" s="67" t="str">
        <f>S.B.!E87</f>
        <v>TEDESCHI FRANCESCA</v>
      </c>
      <c r="F86" s="67">
        <f>S.B.!AA87</f>
        <v>0</v>
      </c>
      <c r="G86" s="67">
        <f>S.B.!AB87</f>
        <v>0</v>
      </c>
      <c r="H86" s="67">
        <f>S.B.!AC87</f>
        <v>0</v>
      </c>
      <c r="I86" s="61"/>
    </row>
    <row r="87" spans="1:9" s="17" customFormat="1" ht="24" customHeight="1" x14ac:dyDescent="0.25">
      <c r="A87" s="45" t="str">
        <f>S.B.!A88</f>
        <v>TOTTOLI</v>
      </c>
      <c r="B87" s="45" t="str">
        <f>S.B.!B88</f>
        <v>ANDREA</v>
      </c>
      <c r="C87" s="67" t="str">
        <f>S.B.!C88</f>
        <v>S</v>
      </c>
      <c r="D87" s="67">
        <f>S.B.!D88</f>
        <v>2126</v>
      </c>
      <c r="E87" s="67" t="str">
        <f>S.B.!E88</f>
        <v>SORRENTINO MASS</v>
      </c>
      <c r="F87" s="67">
        <f>S.B.!AA88</f>
        <v>0</v>
      </c>
      <c r="G87" s="67">
        <f>S.B.!AB88</f>
        <v>0</v>
      </c>
      <c r="H87" s="67">
        <f>S.B.!AC88</f>
        <v>0</v>
      </c>
      <c r="I87" s="61"/>
    </row>
    <row r="88" spans="1:9" s="17" customFormat="1" ht="24" customHeight="1" x14ac:dyDescent="0.25">
      <c r="A88" s="45" t="str">
        <f>S.B.!A89</f>
        <v>BONOMELLI</v>
      </c>
      <c r="B88" s="45" t="str">
        <f>S.B.!B89</f>
        <v>CINZIA</v>
      </c>
      <c r="C88" s="67" t="str">
        <f>S.B.!C89</f>
        <v>S</v>
      </c>
      <c r="D88" s="67">
        <f>S.B.!D89</f>
        <v>2278</v>
      </c>
      <c r="E88" s="67" t="str">
        <f>S.B.!E89</f>
        <v>TEDESCHI FRANCESCA</v>
      </c>
      <c r="F88" s="67">
        <f>S.B.!AA89</f>
        <v>0</v>
      </c>
      <c r="G88" s="67">
        <f>S.B.!AB89</f>
        <v>0</v>
      </c>
      <c r="H88" s="67">
        <f>S.B.!AC89</f>
        <v>0</v>
      </c>
      <c r="I88" s="61"/>
    </row>
    <row r="89" spans="1:9" s="17" customFormat="1" ht="24" customHeight="1" x14ac:dyDescent="0.25">
      <c r="A89" s="45" t="str">
        <f>S.B.!A90</f>
        <v>BONOMELLI</v>
      </c>
      <c r="B89" s="45" t="str">
        <f>S.B.!B90</f>
        <v>CINZIA</v>
      </c>
      <c r="C89" s="67" t="str">
        <f>S.B.!C90</f>
        <v>S</v>
      </c>
      <c r="D89" s="67">
        <f>S.B.!D90</f>
        <v>2407</v>
      </c>
      <c r="E89" s="67" t="str">
        <f>S.B.!E90</f>
        <v>TEDESCHI FRANCESCA</v>
      </c>
      <c r="F89" s="67">
        <f>S.B.!AA90</f>
        <v>0</v>
      </c>
      <c r="G89" s="67">
        <f>S.B.!AB90</f>
        <v>0</v>
      </c>
      <c r="H89" s="67">
        <f>S.B.!AC90</f>
        <v>0</v>
      </c>
      <c r="I89" s="61"/>
    </row>
    <row r="90" spans="1:9" s="17" customFormat="1" ht="24" customHeight="1" x14ac:dyDescent="0.25">
      <c r="A90" s="45" t="str">
        <f>S.B.!A91</f>
        <v>BIGATTI</v>
      </c>
      <c r="B90" s="45" t="str">
        <f>S.B.!B91</f>
        <v>GRETA</v>
      </c>
      <c r="C90" s="67" t="str">
        <f>S.B.!C91</f>
        <v>S</v>
      </c>
      <c r="D90" s="67">
        <f>S.B.!D91</f>
        <v>2661</v>
      </c>
      <c r="E90" s="67" t="str">
        <f>S.B.!E91</f>
        <v>SALVETTI MARICA</v>
      </c>
      <c r="F90" s="67">
        <f>S.B.!AA91</f>
        <v>0</v>
      </c>
      <c r="G90" s="67">
        <f>S.B.!AB91</f>
        <v>0</v>
      </c>
      <c r="H90" s="67">
        <f>S.B.!AC91</f>
        <v>0</v>
      </c>
      <c r="I90" s="61"/>
    </row>
    <row r="91" spans="1:9" s="17" customFormat="1" ht="24" customHeight="1" x14ac:dyDescent="0.25">
      <c r="A91" s="45" t="str">
        <f>S.B.!A92</f>
        <v>BETTONI</v>
      </c>
      <c r="B91" s="45" t="str">
        <f>S.B.!B92</f>
        <v>SABRINA</v>
      </c>
      <c r="C91" s="67" t="str">
        <f>S.B.!C92</f>
        <v>S</v>
      </c>
      <c r="D91" s="67">
        <f>S.B.!D92</f>
        <v>2820</v>
      </c>
      <c r="E91" s="67" t="str">
        <f>S.B.!E92</f>
        <v>FEDRIGA MONICA</v>
      </c>
      <c r="F91" s="67">
        <f>S.B.!AA92</f>
        <v>0</v>
      </c>
      <c r="G91" s="67">
        <f>S.B.!AB92</f>
        <v>0</v>
      </c>
      <c r="H91" s="67">
        <f>S.B.!AC92</f>
        <v>0</v>
      </c>
      <c r="I91" s="61"/>
    </row>
    <row r="92" spans="1:9" s="17" customFormat="1" ht="24" customHeight="1" x14ac:dyDescent="0.25">
      <c r="A92" s="45" t="str">
        <f>S.B.!A93</f>
        <v>TOTTOLI</v>
      </c>
      <c r="B92" s="45" t="str">
        <f>S.B.!B93</f>
        <v>ANDREA</v>
      </c>
      <c r="C92" s="67" t="str">
        <f>S.B.!C93</f>
        <v>S</v>
      </c>
      <c r="D92" s="67">
        <f>S.B.!D93</f>
        <v>3123</v>
      </c>
      <c r="E92" s="67" t="str">
        <f>S.B.!E93</f>
        <v>SORRENTINO MASS</v>
      </c>
      <c r="F92" s="67">
        <f>S.B.!AA93</f>
        <v>0</v>
      </c>
      <c r="G92" s="67">
        <f>S.B.!AB93</f>
        <v>0</v>
      </c>
      <c r="H92" s="67">
        <f>S.B.!AC93</f>
        <v>0</v>
      </c>
      <c r="I92" s="61"/>
    </row>
    <row r="93" spans="1:9" s="17" customFormat="1" ht="24" customHeight="1" x14ac:dyDescent="0.25">
      <c r="A93" s="45" t="str">
        <f>S.B.!A94</f>
        <v>BETTONI</v>
      </c>
      <c r="B93" s="45" t="str">
        <f>S.B.!B94</f>
        <v>SABRINA</v>
      </c>
      <c r="C93" s="67" t="str">
        <f>S.B.!C94</f>
        <v>S</v>
      </c>
      <c r="D93" s="67">
        <f>S.B.!D94</f>
        <v>3110</v>
      </c>
      <c r="E93" s="67" t="str">
        <f>S.B.!E94</f>
        <v>FEDRIGA MONICA</v>
      </c>
      <c r="F93" s="67">
        <f>S.B.!AA94</f>
        <v>0</v>
      </c>
      <c r="G93" s="67">
        <f>S.B.!AB94</f>
        <v>0</v>
      </c>
      <c r="H93" s="67">
        <f>S.B.!AC94</f>
        <v>0</v>
      </c>
      <c r="I93" s="61"/>
    </row>
    <row r="94" spans="1:9" s="17" customFormat="1" ht="24" customHeight="1" x14ac:dyDescent="0.25">
      <c r="A94" s="45" t="str">
        <f>S.B.!A95</f>
        <v>BONOMELLI</v>
      </c>
      <c r="B94" s="45" t="str">
        <f>S.B.!B95</f>
        <v>CINZIA</v>
      </c>
      <c r="C94" s="67" t="str">
        <f>S.B.!C95</f>
        <v>S</v>
      </c>
      <c r="D94" s="67">
        <f>S.B.!D95</f>
        <v>3113</v>
      </c>
      <c r="E94" s="67" t="str">
        <f>S.B.!E95</f>
        <v>TEDESCHI FRANCESCA</v>
      </c>
      <c r="F94" s="67">
        <f>S.B.!AA95</f>
        <v>0</v>
      </c>
      <c r="G94" s="67">
        <f>S.B.!AB95</f>
        <v>0</v>
      </c>
      <c r="H94" s="67">
        <f>S.B.!AC95</f>
        <v>0</v>
      </c>
      <c r="I94" s="61"/>
    </row>
    <row r="95" spans="1:9" s="17" customFormat="1" ht="24" customHeight="1" x14ac:dyDescent="0.25">
      <c r="A95" s="45" t="str">
        <f>S.B.!A96</f>
        <v>BONOMELLI</v>
      </c>
      <c r="B95" s="45" t="str">
        <f>S.B.!B96</f>
        <v>CINZIA</v>
      </c>
      <c r="C95" s="67" t="str">
        <f>S.B.!C96</f>
        <v>S</v>
      </c>
      <c r="D95" s="67">
        <f>S.B.!D96</f>
        <v>374</v>
      </c>
      <c r="E95" s="67" t="str">
        <f>S.B.!E96</f>
        <v>TEDESCHI FRANCESCA</v>
      </c>
      <c r="F95" s="67">
        <f>S.B.!AA96</f>
        <v>0</v>
      </c>
      <c r="G95" s="67">
        <f>S.B.!AB96</f>
        <v>0</v>
      </c>
      <c r="H95" s="67">
        <f>S.B.!AC96</f>
        <v>0</v>
      </c>
      <c r="I95" s="61"/>
    </row>
    <row r="96" spans="1:9" s="17" customFormat="1" ht="24" customHeight="1" x14ac:dyDescent="0.25">
      <c r="A96" s="45" t="str">
        <f>S.B.!A97</f>
        <v>ALESSI</v>
      </c>
      <c r="B96" s="45" t="str">
        <f>S.B.!B97</f>
        <v>RAMON</v>
      </c>
      <c r="C96" s="67" t="str">
        <f>S.B.!C97</f>
        <v>S</v>
      </c>
      <c r="D96" s="67">
        <f>S.B.!D97</f>
        <v>673</v>
      </c>
      <c r="E96" s="67" t="str">
        <f>S.B.!E97</f>
        <v>BOTTICCHIO RUGGERO</v>
      </c>
      <c r="F96" s="67">
        <f>S.B.!AA97</f>
        <v>0</v>
      </c>
      <c r="G96" s="67">
        <f>S.B.!AB97</f>
        <v>0</v>
      </c>
      <c r="H96" s="67">
        <f>S.B.!AC97</f>
        <v>0</v>
      </c>
      <c r="I96" s="61"/>
    </row>
    <row r="97" spans="1:9" s="17" customFormat="1" ht="24" customHeight="1" x14ac:dyDescent="0.25">
      <c r="A97" s="45" t="str">
        <f>S.B.!A98</f>
        <v>BONOMELLI</v>
      </c>
      <c r="B97" s="45" t="str">
        <f>S.B.!B98</f>
        <v>CINZIA</v>
      </c>
      <c r="C97" s="67" t="str">
        <f>S.B.!C98</f>
        <v>S</v>
      </c>
      <c r="D97" s="67">
        <f>S.B.!D98</f>
        <v>751</v>
      </c>
      <c r="E97" s="67" t="str">
        <f>S.B.!E98</f>
        <v>TEDESCHI FRANCESCA</v>
      </c>
      <c r="F97" s="67">
        <f>S.B.!AA98</f>
        <v>0</v>
      </c>
      <c r="G97" s="67">
        <f>S.B.!AB98</f>
        <v>0</v>
      </c>
      <c r="H97" s="67">
        <f>S.B.!AC98</f>
        <v>0</v>
      </c>
      <c r="I97" s="61"/>
    </row>
    <row r="98" spans="1:9" s="17" customFormat="1" ht="24" customHeight="1" x14ac:dyDescent="0.25">
      <c r="A98" s="45" t="str">
        <f>S.B.!A99</f>
        <v>BONOMELLI</v>
      </c>
      <c r="B98" s="45" t="str">
        <f>S.B.!B99</f>
        <v>CINZIA</v>
      </c>
      <c r="C98" s="67" t="str">
        <f>S.B.!C99</f>
        <v>S</v>
      </c>
      <c r="D98" s="67">
        <f>S.B.!D99</f>
        <v>1075</v>
      </c>
      <c r="E98" s="67" t="str">
        <f>S.B.!E99</f>
        <v>TEDESCHI FRANCESCA</v>
      </c>
      <c r="F98" s="67" t="str">
        <f>S.B.!AA99</f>
        <v>dal 1 al 30</v>
      </c>
      <c r="G98" s="67">
        <f>S.B.!AB99</f>
        <v>18</v>
      </c>
      <c r="H98" s="67">
        <f>S.B.!AC99</f>
        <v>30</v>
      </c>
      <c r="I98" s="61"/>
    </row>
    <row r="99" spans="1:9" s="17" customFormat="1" ht="24" customHeight="1" x14ac:dyDescent="0.25">
      <c r="A99" s="45" t="str">
        <f>S.B.!A100</f>
        <v>ALESSI</v>
      </c>
      <c r="B99" s="45" t="str">
        <f>S.B.!B100</f>
        <v>RAMON</v>
      </c>
      <c r="C99" s="67" t="str">
        <f>S.B.!C100</f>
        <v>S</v>
      </c>
      <c r="D99" s="67">
        <f>S.B.!D100</f>
        <v>1176</v>
      </c>
      <c r="E99" s="67" t="str">
        <f>S.B.!E100</f>
        <v>BOTTICCHIO RUGGERO</v>
      </c>
      <c r="F99" s="67" t="str">
        <f>S.B.!AA100</f>
        <v>dal 1 al 30</v>
      </c>
      <c r="G99" s="67">
        <f>S.B.!AB100</f>
        <v>18</v>
      </c>
      <c r="H99" s="67">
        <f>S.B.!AC100</f>
        <v>30</v>
      </c>
      <c r="I99" s="61"/>
    </row>
    <row r="100" spans="1:9" s="17" customFormat="1" ht="24" customHeight="1" x14ac:dyDescent="0.25">
      <c r="A100" s="45" t="str">
        <f>S.B.!A101</f>
        <v>TOTTOLI</v>
      </c>
      <c r="B100" s="45" t="str">
        <f>S.B.!B101</f>
        <v>ANDREA</v>
      </c>
      <c r="C100" s="67" t="str">
        <f>S.B.!C101</f>
        <v>S</v>
      </c>
      <c r="D100" s="67">
        <f>S.B.!D101</f>
        <v>1185</v>
      </c>
      <c r="E100" s="67" t="str">
        <f>S.B.!E101</f>
        <v>SORRENTINO MASS</v>
      </c>
      <c r="F100" s="67" t="str">
        <f>S.B.!AA101</f>
        <v>dal 1 al 30</v>
      </c>
      <c r="G100" s="67">
        <f>S.B.!AB101</f>
        <v>18</v>
      </c>
      <c r="H100" s="67">
        <f>S.B.!AC101</f>
        <v>30</v>
      </c>
      <c r="I100" s="61"/>
    </row>
    <row r="101" spans="1:9" s="17" customFormat="1" ht="24" customHeight="1" x14ac:dyDescent="0.25">
      <c r="A101" s="45" t="str">
        <f>S.B.!A102</f>
        <v>ZILIANI</v>
      </c>
      <c r="B101" s="45" t="str">
        <f>S.B.!B102</f>
        <v>ANNA LISA</v>
      </c>
      <c r="C101" s="67" t="str">
        <f>S.B.!C102</f>
        <v>S</v>
      </c>
      <c r="D101" s="67">
        <f>S.B.!D102</f>
        <v>1604</v>
      </c>
      <c r="E101" s="67" t="str">
        <f>S.B.!E102</f>
        <v>BONTEMPI SILVIA</v>
      </c>
      <c r="F101" s="67">
        <f>S.B.!AA102</f>
        <v>30</v>
      </c>
      <c r="G101" s="67">
        <f>S.B.!AB102</f>
        <v>18</v>
      </c>
      <c r="H101" s="67">
        <f>S.B.!AC102</f>
        <v>1</v>
      </c>
      <c r="I101" s="61"/>
    </row>
    <row r="102" spans="1:9" s="17" customFormat="1" ht="24" customHeight="1" x14ac:dyDescent="0.25">
      <c r="A102" s="45" t="str">
        <f>S.B.!A103</f>
        <v>BONOMELLI</v>
      </c>
      <c r="B102" s="45" t="str">
        <f>S.B.!B103</f>
        <v>CINZIA</v>
      </c>
      <c r="C102" s="67" t="str">
        <f>S.B.!C103</f>
        <v>S</v>
      </c>
      <c r="D102" s="67">
        <f>S.B.!D103</f>
        <v>1821</v>
      </c>
      <c r="E102" s="67" t="str">
        <f>S.B.!E103</f>
        <v>TEDESCHI FRANCESCA</v>
      </c>
      <c r="F102" s="67">
        <f>S.B.!AA103</f>
        <v>0</v>
      </c>
      <c r="G102" s="67">
        <f>S.B.!AB103</f>
        <v>0</v>
      </c>
      <c r="H102" s="67">
        <f>S.B.!AC103</f>
        <v>0</v>
      </c>
      <c r="I102" s="61"/>
    </row>
    <row r="103" spans="1:9" s="17" customFormat="1" ht="24" customHeight="1" x14ac:dyDescent="0.25">
      <c r="A103" s="45" t="str">
        <f>S.B.!A104</f>
        <v>BONOMELLI</v>
      </c>
      <c r="B103" s="45" t="str">
        <f>S.B.!B104</f>
        <v>CINZIA</v>
      </c>
      <c r="C103" s="67" t="str">
        <f>S.B.!C104</f>
        <v>S</v>
      </c>
      <c r="D103" s="67">
        <f>S.B.!D104</f>
        <v>1822</v>
      </c>
      <c r="E103" s="67" t="str">
        <f>S.B.!E104</f>
        <v>TEDESCHI FRANCESCA</v>
      </c>
      <c r="F103" s="67">
        <f>S.B.!AA104</f>
        <v>0</v>
      </c>
      <c r="G103" s="67">
        <f>S.B.!AB104</f>
        <v>0</v>
      </c>
      <c r="H103" s="67">
        <f>S.B.!AC104</f>
        <v>0</v>
      </c>
      <c r="I103" s="61"/>
    </row>
    <row r="104" spans="1:9" s="17" customFormat="1" ht="24" customHeight="1" x14ac:dyDescent="0.25">
      <c r="A104" s="45" t="str">
        <f>S.B.!A105</f>
        <v>BONOMELLI</v>
      </c>
      <c r="B104" s="45" t="str">
        <f>S.B.!B105</f>
        <v>CINZIA</v>
      </c>
      <c r="C104" s="67" t="str">
        <f>S.B.!C105</f>
        <v>S</v>
      </c>
      <c r="D104" s="67">
        <f>S.B.!D105</f>
        <v>1823</v>
      </c>
      <c r="E104" s="67" t="str">
        <f>S.B.!E105</f>
        <v>TEDESCHI FRANCESCA</v>
      </c>
      <c r="F104" s="67">
        <f>S.B.!AA105</f>
        <v>0</v>
      </c>
      <c r="G104" s="67">
        <f>S.B.!AB105</f>
        <v>0</v>
      </c>
      <c r="H104" s="67">
        <f>S.B.!AC105</f>
        <v>0</v>
      </c>
      <c r="I104" s="61"/>
    </row>
    <row r="105" spans="1:9" s="17" customFormat="1" ht="24" customHeight="1" x14ac:dyDescent="0.25">
      <c r="A105" s="45" t="str">
        <f>S.B.!A106</f>
        <v>ALESSI</v>
      </c>
      <c r="B105" s="45" t="str">
        <f>S.B.!B106</f>
        <v>RAMON</v>
      </c>
      <c r="C105" s="67" t="str">
        <f>S.B.!C106</f>
        <v>S</v>
      </c>
      <c r="D105" s="67">
        <f>S.B.!D106</f>
        <v>1829</v>
      </c>
      <c r="E105" s="67" t="str">
        <f>S.B.!E106</f>
        <v>BOTTICCHIO RUGGERO</v>
      </c>
      <c r="F105" s="67">
        <f>S.B.!AA106</f>
        <v>0</v>
      </c>
      <c r="G105" s="67">
        <f>S.B.!AB106</f>
        <v>0</v>
      </c>
      <c r="H105" s="67">
        <f>S.B.!AC106</f>
        <v>0</v>
      </c>
      <c r="I105" s="61"/>
    </row>
    <row r="106" spans="1:9" s="17" customFormat="1" ht="24" customHeight="1" x14ac:dyDescent="0.25">
      <c r="A106" s="45" t="str">
        <f>S.B.!A107</f>
        <v>BONOMELLI</v>
      </c>
      <c r="B106" s="45" t="str">
        <f>S.B.!B107</f>
        <v>CINZIA</v>
      </c>
      <c r="C106" s="67" t="str">
        <f>S.B.!C107</f>
        <v>S</v>
      </c>
      <c r="D106" s="67">
        <f>S.B.!D107</f>
        <v>2189</v>
      </c>
      <c r="E106" s="67" t="str">
        <f>S.B.!E107</f>
        <v>TEDESCHI FRANCESCA</v>
      </c>
      <c r="F106" s="67">
        <f>S.B.!AA107</f>
        <v>0</v>
      </c>
      <c r="G106" s="67">
        <f>S.B.!AB107</f>
        <v>0</v>
      </c>
      <c r="H106" s="67">
        <f>S.B.!AC107</f>
        <v>0</v>
      </c>
      <c r="I106" s="61"/>
    </row>
    <row r="107" spans="1:9" s="17" customFormat="1" ht="24" customHeight="1" x14ac:dyDescent="0.25">
      <c r="A107" s="45" t="str">
        <f>S.B.!A108</f>
        <v>TOTTOLI</v>
      </c>
      <c r="B107" s="45" t="str">
        <f>S.B.!B108</f>
        <v>ANDREA</v>
      </c>
      <c r="C107" s="67" t="str">
        <f>S.B.!C108</f>
        <v>S</v>
      </c>
      <c r="D107" s="67">
        <f>S.B.!D108</f>
        <v>2122</v>
      </c>
      <c r="E107" s="67" t="str">
        <f>S.B.!E108</f>
        <v>SORRENTINO MASS</v>
      </c>
      <c r="F107" s="67">
        <f>S.B.!AA108</f>
        <v>0</v>
      </c>
      <c r="G107" s="67">
        <f>S.B.!AB108</f>
        <v>0</v>
      </c>
      <c r="H107" s="67">
        <f>S.B.!AC108</f>
        <v>0</v>
      </c>
      <c r="I107" s="61"/>
    </row>
    <row r="108" spans="1:9" s="17" customFormat="1" ht="24" customHeight="1" x14ac:dyDescent="0.25">
      <c r="A108" s="45" t="str">
        <f>S.B.!A109</f>
        <v>ALESSI</v>
      </c>
      <c r="B108" s="45" t="str">
        <f>S.B.!B109</f>
        <v>RAMON</v>
      </c>
      <c r="C108" s="67" t="str">
        <f>S.B.!C109</f>
        <v>S</v>
      </c>
      <c r="D108" s="67">
        <f>S.B.!D109</f>
        <v>2123</v>
      </c>
      <c r="E108" s="67" t="str">
        <f>S.B.!E109</f>
        <v>BOTTICCHIO RUGGERO</v>
      </c>
      <c r="F108" s="67">
        <f>S.B.!AA109</f>
        <v>0</v>
      </c>
      <c r="G108" s="67">
        <f>S.B.!AB109</f>
        <v>0</v>
      </c>
      <c r="H108" s="67">
        <f>S.B.!AC109</f>
        <v>0</v>
      </c>
      <c r="I108" s="61"/>
    </row>
    <row r="109" spans="1:9" s="17" customFormat="1" ht="24" customHeight="1" x14ac:dyDescent="0.25">
      <c r="A109" s="45">
        <f>S.B.!A121</f>
        <v>0</v>
      </c>
      <c r="B109" s="45">
        <f>S.B.!B121</f>
        <v>0</v>
      </c>
      <c r="C109" s="67" t="str">
        <f>S.B.!C121</f>
        <v>S</v>
      </c>
      <c r="D109" s="67">
        <f>S.B.!D121</f>
        <v>0</v>
      </c>
      <c r="E109" s="67">
        <f>S.B.!E121</f>
        <v>0</v>
      </c>
      <c r="F109" s="67">
        <f>S.B.!AA121</f>
        <v>0</v>
      </c>
      <c r="G109" s="67">
        <f>S.B.!AB121</f>
        <v>0</v>
      </c>
      <c r="H109" s="67">
        <f>S.B.!AC121</f>
        <v>0</v>
      </c>
      <c r="I109" s="61"/>
    </row>
    <row r="110" spans="1:9" s="17" customFormat="1" ht="24" customHeight="1" x14ac:dyDescent="0.25">
      <c r="A110" s="45">
        <f>S.B.!A122</f>
        <v>0</v>
      </c>
      <c r="B110" s="45">
        <f>S.B.!B122</f>
        <v>0</v>
      </c>
      <c r="C110" s="67" t="str">
        <f>S.B.!C122</f>
        <v>S</v>
      </c>
      <c r="D110" s="67">
        <f>S.B.!D122</f>
        <v>0</v>
      </c>
      <c r="E110" s="67">
        <f>S.B.!E122</f>
        <v>0</v>
      </c>
      <c r="F110" s="67">
        <f>S.B.!AA122</f>
        <v>0</v>
      </c>
      <c r="G110" s="67">
        <f>S.B.!AB122</f>
        <v>0</v>
      </c>
      <c r="H110" s="67">
        <f>S.B.!AC122</f>
        <v>0</v>
      </c>
      <c r="I110" s="61"/>
    </row>
    <row r="111" spans="1:9" s="17" customFormat="1" ht="24" customHeight="1" x14ac:dyDescent="0.25">
      <c r="A111" s="45">
        <f>S.B.!A123</f>
        <v>0</v>
      </c>
      <c r="B111" s="45">
        <f>S.B.!B123</f>
        <v>0</v>
      </c>
      <c r="C111" s="67" t="str">
        <f>S.B.!C123</f>
        <v>S</v>
      </c>
      <c r="D111" s="67">
        <f>S.B.!D123</f>
        <v>0</v>
      </c>
      <c r="E111" s="67">
        <f>S.B.!E123</f>
        <v>0</v>
      </c>
      <c r="F111" s="67">
        <f>S.B.!AA123</f>
        <v>0</v>
      </c>
      <c r="G111" s="67">
        <f>S.B.!AB123</f>
        <v>0</v>
      </c>
      <c r="H111" s="67">
        <f>S.B.!AC123</f>
        <v>0</v>
      </c>
      <c r="I111" s="61"/>
    </row>
    <row r="112" spans="1:9" s="17" customFormat="1" ht="24" customHeight="1" x14ac:dyDescent="0.25">
      <c r="A112" s="45">
        <f>S.B.!A124</f>
        <v>0</v>
      </c>
      <c r="B112" s="45">
        <f>S.B.!B124</f>
        <v>0</v>
      </c>
      <c r="C112" s="67" t="str">
        <f>S.B.!C124</f>
        <v>S</v>
      </c>
      <c r="D112" s="67">
        <f>S.B.!D124</f>
        <v>0</v>
      </c>
      <c r="E112" s="67">
        <f>S.B.!E124</f>
        <v>0</v>
      </c>
      <c r="F112" s="67">
        <f>S.B.!AA124</f>
        <v>0</v>
      </c>
      <c r="G112" s="67">
        <f>S.B.!AB124</f>
        <v>0</v>
      </c>
      <c r="H112" s="67">
        <f>S.B.!AC124</f>
        <v>0</v>
      </c>
      <c r="I112" s="61"/>
    </row>
    <row r="113" spans="1:9" s="17" customFormat="1" ht="24" customHeight="1" x14ac:dyDescent="0.25">
      <c r="A113" s="45">
        <f>S.B.!A125</f>
        <v>0</v>
      </c>
      <c r="B113" s="45">
        <f>S.B.!B125</f>
        <v>0</v>
      </c>
      <c r="C113" s="67" t="str">
        <f>S.B.!C125</f>
        <v>S</v>
      </c>
      <c r="D113" s="67">
        <f>S.B.!D125</f>
        <v>0</v>
      </c>
      <c r="E113" s="67">
        <f>S.B.!E125</f>
        <v>0</v>
      </c>
      <c r="F113" s="67">
        <f>S.B.!AA125</f>
        <v>0</v>
      </c>
      <c r="G113" s="67">
        <f>S.B.!AB125</f>
        <v>0</v>
      </c>
      <c r="H113" s="67">
        <f>S.B.!AC125</f>
        <v>0</v>
      </c>
      <c r="I113" s="61"/>
    </row>
    <row r="114" spans="1:9" s="17" customFormat="1" ht="24" customHeight="1" x14ac:dyDescent="0.25">
      <c r="A114" s="50" t="str">
        <f>S.B.!A148</f>
        <v>FILIPPI</v>
      </c>
      <c r="B114" s="50" t="str">
        <f>S.B.!B148</f>
        <v>MILENA</v>
      </c>
      <c r="C114" s="51" t="str">
        <f>S.B.!C148</f>
        <v>AA</v>
      </c>
      <c r="D114" s="51">
        <f>S.B.!D148</f>
        <v>1898</v>
      </c>
      <c r="E114" s="51" t="str">
        <f>S.B.!E148</f>
        <v>GARATTINI MONICA</v>
      </c>
      <c r="F114" s="51">
        <f>S.B.!AA148</f>
        <v>0</v>
      </c>
      <c r="G114" s="51">
        <f>S.B.!AB148</f>
        <v>0</v>
      </c>
      <c r="H114" s="51">
        <f>S.B.!AC148</f>
        <v>0</v>
      </c>
      <c r="I114" s="61"/>
    </row>
    <row r="115" spans="1:9" s="17" customFormat="1" ht="24" customHeight="1" x14ac:dyDescent="0.25">
      <c r="A115" s="50" t="str">
        <f>S.B.!A149</f>
        <v>BAZZONI</v>
      </c>
      <c r="B115" s="50" t="str">
        <f>S.B.!B149</f>
        <v>MONICA</v>
      </c>
      <c r="C115" s="51" t="str">
        <f>S.B.!C149</f>
        <v>AA</v>
      </c>
      <c r="D115" s="51">
        <f>S.B.!D149</f>
        <v>2006</v>
      </c>
      <c r="E115" s="51" t="str">
        <f>S.B.!E149</f>
        <v>GARATTINI MONICA</v>
      </c>
      <c r="F115" s="51">
        <f>S.B.!AA149</f>
        <v>0</v>
      </c>
      <c r="G115" s="51">
        <f>S.B.!AB149</f>
        <v>0</v>
      </c>
      <c r="H115" s="51">
        <f>S.B.!AC149</f>
        <v>0</v>
      </c>
      <c r="I115" s="61"/>
    </row>
    <row r="116" spans="1:9" s="3" customFormat="1" ht="24" customHeight="1" x14ac:dyDescent="0.25">
      <c r="A116" s="50" t="str">
        <f>S.B.!A150</f>
        <v>CAGNARDI</v>
      </c>
      <c r="B116" s="50" t="str">
        <f>S.B.!B150</f>
        <v>MARISA</v>
      </c>
      <c r="C116" s="51" t="str">
        <f>S.B.!C150</f>
        <v>CS</v>
      </c>
      <c r="D116" s="51">
        <f>S.B.!D150</f>
        <v>2409</v>
      </c>
      <c r="E116" s="51" t="str">
        <f>S.B.!E150</f>
        <v>-</v>
      </c>
      <c r="F116" s="51">
        <f>S.B.!AA150</f>
        <v>0</v>
      </c>
      <c r="G116" s="51">
        <f>S.B.!AB150</f>
        <v>0</v>
      </c>
      <c r="H116" s="51">
        <f>S.B.!AC150</f>
        <v>0</v>
      </c>
      <c r="I116" s="55"/>
    </row>
    <row r="117" spans="1:9" s="3" customFormat="1" ht="24" customHeight="1" x14ac:dyDescent="0.25">
      <c r="A117" s="50" t="str">
        <f>S.B.!A151</f>
        <v>CALLEGARI</v>
      </c>
      <c r="B117" s="50" t="str">
        <f>S.B.!B151</f>
        <v>MELISSA</v>
      </c>
      <c r="C117" s="51" t="str">
        <f>S.B.!C151</f>
        <v>CS</v>
      </c>
      <c r="D117" s="51">
        <f>S.B.!D151</f>
        <v>257</v>
      </c>
      <c r="E117" s="51" t="str">
        <f>S.B.!E151</f>
        <v>ALESSI IRENE</v>
      </c>
      <c r="F117" s="51">
        <f>S.B.!AA151</f>
        <v>0</v>
      </c>
      <c r="G117" s="51">
        <f>S.B.!AB151</f>
        <v>0</v>
      </c>
      <c r="H117" s="51">
        <f>S.B.!AC151</f>
        <v>0</v>
      </c>
      <c r="I117" s="55"/>
    </row>
    <row r="118" spans="1:9" s="3" customFormat="1" ht="24" customHeight="1" x14ac:dyDescent="0.25">
      <c r="A118" s="50" t="str">
        <f>S.B.!A152</f>
        <v>DUCOLI</v>
      </c>
      <c r="B118" s="50" t="str">
        <f>S.B.!B152</f>
        <v>MICHELA</v>
      </c>
      <c r="C118" s="51" t="str">
        <f>S.B.!C152</f>
        <v>CS</v>
      </c>
      <c r="D118" s="51">
        <f>S.B.!D152</f>
        <v>499</v>
      </c>
      <c r="E118" s="51" t="str">
        <f>S.B.!E152</f>
        <v>PEDERSOLI FLAVIA</v>
      </c>
      <c r="F118" s="51">
        <f>S.B.!AA152</f>
        <v>0</v>
      </c>
      <c r="G118" s="51">
        <f>S.B.!AB152</f>
        <v>0</v>
      </c>
      <c r="H118" s="51">
        <f>S.B.!AC152</f>
        <v>0</v>
      </c>
      <c r="I118" s="55"/>
    </row>
    <row r="119" spans="1:9" s="3" customFormat="1" ht="24" customHeight="1" x14ac:dyDescent="0.25">
      <c r="A119" s="50" t="str">
        <f>S.B.!A153</f>
        <v>CALLEGARI</v>
      </c>
      <c r="B119" s="50" t="str">
        <f>S.B.!B153</f>
        <v>MELISSA</v>
      </c>
      <c r="C119" s="51" t="str">
        <f>S.B.!C153</f>
        <v>CS</v>
      </c>
      <c r="D119" s="51">
        <f>S.B.!D153</f>
        <v>563</v>
      </c>
      <c r="E119" s="51" t="str">
        <f>S.B.!E153</f>
        <v>ALESSI IRENE</v>
      </c>
      <c r="F119" s="51">
        <f>S.B.!AA153</f>
        <v>0</v>
      </c>
      <c r="G119" s="51">
        <f>S.B.!AB153</f>
        <v>0</v>
      </c>
      <c r="H119" s="51">
        <f>S.B.!AC153</f>
        <v>0</v>
      </c>
      <c r="I119" s="55"/>
    </row>
    <row r="120" spans="1:9" s="3" customFormat="1" ht="24" customHeight="1" x14ac:dyDescent="0.25">
      <c r="A120" s="50" t="str">
        <f>S.B.!A154</f>
        <v>DUCOLI</v>
      </c>
      <c r="B120" s="50" t="str">
        <f>S.B.!B154</f>
        <v>MICHELA</v>
      </c>
      <c r="C120" s="51" t="str">
        <f>S.B.!C154</f>
        <v>CS</v>
      </c>
      <c r="D120" s="51">
        <f>S.B.!D154</f>
        <v>561</v>
      </c>
      <c r="E120" s="51" t="str">
        <f>S.B.!E154</f>
        <v>PEDERSOLI FLAVIA</v>
      </c>
      <c r="F120" s="51">
        <f>S.B.!AA154</f>
        <v>0</v>
      </c>
      <c r="G120" s="51">
        <f>S.B.!AB154</f>
        <v>0</v>
      </c>
      <c r="H120" s="51">
        <f>S.B.!AC154</f>
        <v>0</v>
      </c>
      <c r="I120" s="55"/>
    </row>
    <row r="121" spans="1:9" s="3" customFormat="1" ht="24" customHeight="1" x14ac:dyDescent="0.25">
      <c r="A121" s="50" t="str">
        <f>S.B.!A155</f>
        <v>DUCOLI</v>
      </c>
      <c r="B121" s="50" t="str">
        <f>S.B.!B155</f>
        <v>MICHELA</v>
      </c>
      <c r="C121" s="51" t="str">
        <f>S.B.!C155</f>
        <v>CS</v>
      </c>
      <c r="D121" s="51">
        <f>S.B.!D155</f>
        <v>608</v>
      </c>
      <c r="E121" s="51" t="str">
        <f>S.B.!E155</f>
        <v>PEDERSOLI FLAVIA</v>
      </c>
      <c r="F121" s="51">
        <f>S.B.!AA155</f>
        <v>0</v>
      </c>
      <c r="G121" s="51">
        <f>S.B.!AB155</f>
        <v>0</v>
      </c>
      <c r="H121" s="51">
        <f>S.B.!AC155</f>
        <v>0</v>
      </c>
      <c r="I121" s="55"/>
    </row>
    <row r="122" spans="1:9" s="3" customFormat="1" ht="24" customHeight="1" x14ac:dyDescent="0.25">
      <c r="A122" s="50" t="str">
        <f>S.B.!A156</f>
        <v>DUCOLI</v>
      </c>
      <c r="B122" s="50" t="str">
        <f>S.B.!B156</f>
        <v>MICHELA</v>
      </c>
      <c r="C122" s="51" t="str">
        <f>S.B.!C156</f>
        <v>CS</v>
      </c>
      <c r="D122" s="51">
        <f>S.B.!D156</f>
        <v>658</v>
      </c>
      <c r="E122" s="51" t="str">
        <f>S.B.!E156</f>
        <v>PEDERSOLI FLAVIA</v>
      </c>
      <c r="F122" s="51">
        <f>S.B.!AA156</f>
        <v>0</v>
      </c>
      <c r="G122" s="51">
        <f>S.B.!AB156</f>
        <v>0</v>
      </c>
      <c r="H122" s="51">
        <f>S.B.!AC156</f>
        <v>0</v>
      </c>
      <c r="I122" s="55"/>
    </row>
    <row r="123" spans="1:9" s="3" customFormat="1" ht="24" customHeight="1" x14ac:dyDescent="0.25">
      <c r="A123" s="50" t="str">
        <f>S.B.!A157</f>
        <v>DAMIOLA</v>
      </c>
      <c r="B123" s="50" t="str">
        <f>S.B.!B157</f>
        <v>ELISA</v>
      </c>
      <c r="C123" s="51" t="str">
        <f>S.B.!C157</f>
        <v>CS</v>
      </c>
      <c r="D123" s="51">
        <f>S.B.!D157</f>
        <v>676</v>
      </c>
      <c r="E123" s="51" t="str">
        <f>S.B.!E157</f>
        <v>ALESSI IRENE</v>
      </c>
      <c r="F123" s="51">
        <f>S.B.!AA157</f>
        <v>0</v>
      </c>
      <c r="G123" s="51">
        <f>S.B.!AB157</f>
        <v>0</v>
      </c>
      <c r="H123" s="51">
        <f>S.B.!AC157</f>
        <v>0</v>
      </c>
      <c r="I123" s="55"/>
    </row>
    <row r="124" spans="1:9" s="3" customFormat="1" ht="24" customHeight="1" x14ac:dyDescent="0.25">
      <c r="A124" s="50" t="str">
        <f>S.B.!A158</f>
        <v>INVERSINI</v>
      </c>
      <c r="B124" s="50" t="str">
        <f>S.B.!B158</f>
        <v>ILENIA</v>
      </c>
      <c r="C124" s="51" t="str">
        <f>S.B.!C158</f>
        <v>CS</v>
      </c>
      <c r="D124" s="51">
        <f>S.B.!D158</f>
        <v>666</v>
      </c>
      <c r="E124" s="51" t="str">
        <f>S.B.!E158</f>
        <v>BERTA DOLORES</v>
      </c>
      <c r="F124" s="51">
        <f>S.B.!AA158</f>
        <v>0</v>
      </c>
      <c r="G124" s="51">
        <f>S.B.!AB158</f>
        <v>0</v>
      </c>
      <c r="H124" s="51">
        <f>S.B.!AC158</f>
        <v>0</v>
      </c>
      <c r="I124" s="55"/>
    </row>
    <row r="125" spans="1:9" s="3" customFormat="1" ht="24" customHeight="1" x14ac:dyDescent="0.25">
      <c r="A125" s="50" t="str">
        <f>S.B.!A159</f>
        <v>INVERSINI</v>
      </c>
      <c r="B125" s="50" t="str">
        <f>S.B.!B159</f>
        <v>ILENIA</v>
      </c>
      <c r="C125" s="51" t="str">
        <f>S.B.!C159</f>
        <v>CS</v>
      </c>
      <c r="D125" s="51">
        <f>S.B.!D159</f>
        <v>880</v>
      </c>
      <c r="E125" s="51" t="str">
        <f>S.B.!E159</f>
        <v>BERTA DOLORES</v>
      </c>
      <c r="F125" s="51">
        <f>S.B.!AA159</f>
        <v>0</v>
      </c>
      <c r="G125" s="51">
        <f>S.B.!AB159</f>
        <v>0</v>
      </c>
      <c r="H125" s="51">
        <f>S.B.!AC159</f>
        <v>0</v>
      </c>
      <c r="I125" s="55"/>
    </row>
    <row r="126" spans="1:9" s="3" customFormat="1" ht="24" customHeight="1" x14ac:dyDescent="0.25">
      <c r="A126" s="50" t="str">
        <f>S.B.!A160</f>
        <v>INVERSINI</v>
      </c>
      <c r="B126" s="50" t="str">
        <f>S.B.!B160</f>
        <v>ILENIA</v>
      </c>
      <c r="C126" s="51" t="str">
        <f>S.B.!C160</f>
        <v>CS</v>
      </c>
      <c r="D126" s="51">
        <f>S.B.!D160</f>
        <v>1173</v>
      </c>
      <c r="E126" s="51" t="str">
        <f>S.B.!E160</f>
        <v>BERTA DOLORES</v>
      </c>
      <c r="F126" s="51" t="str">
        <f>S.B.!AA160</f>
        <v>dal 1 al 20</v>
      </c>
      <c r="G126" s="51">
        <f>S.B.!AB160</f>
        <v>36</v>
      </c>
      <c r="H126" s="51">
        <f>S.B.!AC160</f>
        <v>20</v>
      </c>
      <c r="I126" s="55"/>
    </row>
    <row r="127" spans="1:9" s="3" customFormat="1" ht="24" customHeight="1" x14ac:dyDescent="0.25">
      <c r="A127" s="50" t="str">
        <f>S.B.!A161</f>
        <v>DAMIOLA</v>
      </c>
      <c r="B127" s="50" t="str">
        <f>S.B.!B161</f>
        <v>ELISA</v>
      </c>
      <c r="C127" s="51" t="str">
        <f>S.B.!C161</f>
        <v>CS</v>
      </c>
      <c r="D127" s="51">
        <f>S.B.!D161</f>
        <v>1234</v>
      </c>
      <c r="E127" s="51" t="str">
        <f>S.B.!E161</f>
        <v>GREGORI VALERIO</v>
      </c>
      <c r="F127" s="51" t="str">
        <f>S.B.!AA161</f>
        <v>dal 06 al 17</v>
      </c>
      <c r="G127" s="51">
        <f>S.B.!AB161</f>
        <v>18</v>
      </c>
      <c r="H127" s="51">
        <f>S.B.!AC161</f>
        <v>12</v>
      </c>
      <c r="I127" s="55"/>
    </row>
    <row r="128" spans="1:9" s="3" customFormat="1" ht="24" customHeight="1" x14ac:dyDescent="0.25">
      <c r="A128" s="50" t="str">
        <f>S.B.!A162</f>
        <v>DAMIOLA</v>
      </c>
      <c r="B128" s="50" t="str">
        <f>S.B.!B162</f>
        <v>ELISA</v>
      </c>
      <c r="C128" s="51" t="str">
        <f>S.B.!C162</f>
        <v>CS</v>
      </c>
      <c r="D128" s="51">
        <f>S.B.!D162</f>
        <v>1415</v>
      </c>
      <c r="E128" s="51" t="str">
        <f>S.B.!E162</f>
        <v>GREGORI VALERIO</v>
      </c>
      <c r="F128" s="51" t="str">
        <f>S.B.!AA162</f>
        <v>dal 18 al 30</v>
      </c>
      <c r="G128" s="51">
        <f>S.B.!AB162</f>
        <v>18</v>
      </c>
      <c r="H128" s="51">
        <f>S.B.!AC162</f>
        <v>13</v>
      </c>
      <c r="I128" s="55"/>
    </row>
    <row r="129" spans="1:9" s="3" customFormat="1" ht="24" customHeight="1" x14ac:dyDescent="0.25">
      <c r="A129" s="50" t="str">
        <f>S.B.!A163</f>
        <v>DAMIOLA</v>
      </c>
      <c r="B129" s="50" t="str">
        <f>S.B.!B163</f>
        <v>ELISA</v>
      </c>
      <c r="C129" s="51" t="str">
        <f>S.B.!C163</f>
        <v>CS</v>
      </c>
      <c r="D129" s="51">
        <f>S.B.!D163</f>
        <v>1672</v>
      </c>
      <c r="E129" s="51" t="str">
        <f>S.B.!E163</f>
        <v>GREGORI VALERIO</v>
      </c>
      <c r="F129" s="51">
        <f>S.B.!AA163</f>
        <v>0</v>
      </c>
      <c r="G129" s="51">
        <f>S.B.!AB163</f>
        <v>0</v>
      </c>
      <c r="H129" s="51">
        <f>S.B.!AC163</f>
        <v>0</v>
      </c>
      <c r="I129" s="55"/>
    </row>
    <row r="130" spans="1:9" s="3" customFormat="1" ht="24" customHeight="1" x14ac:dyDescent="0.25">
      <c r="A130" s="50" t="str">
        <f>S.B.!A164</f>
        <v>DAMIOLA</v>
      </c>
      <c r="B130" s="50" t="str">
        <f>S.B.!B164</f>
        <v>ELISA</v>
      </c>
      <c r="C130" s="51" t="str">
        <f>S.B.!C164</f>
        <v>CS</v>
      </c>
      <c r="D130" s="51">
        <f>S.B.!D164</f>
        <v>1748</v>
      </c>
      <c r="E130" s="51" t="str">
        <f>S.B.!E164</f>
        <v>GREGORI VALERIO</v>
      </c>
      <c r="F130" s="51">
        <f>S.B.!AA164</f>
        <v>0</v>
      </c>
      <c r="G130" s="51">
        <f>S.B.!AB164</f>
        <v>0</v>
      </c>
      <c r="H130" s="51">
        <f>S.B.!AC164</f>
        <v>0</v>
      </c>
      <c r="I130" s="55"/>
    </row>
    <row r="131" spans="1:9" s="3" customFormat="1" ht="24" customHeight="1" x14ac:dyDescent="0.25">
      <c r="A131" s="64">
        <f>S.B.!A172</f>
        <v>0</v>
      </c>
      <c r="B131" s="64">
        <f>S.B.!B172</f>
        <v>0</v>
      </c>
      <c r="C131" s="65">
        <f>S.B.!C172</f>
        <v>0</v>
      </c>
      <c r="D131" s="65">
        <f>S.B.!D172</f>
        <v>0</v>
      </c>
      <c r="E131" s="65">
        <f>S.B.!E172</f>
        <v>0</v>
      </c>
      <c r="F131" s="65">
        <f>S.B.!AA172</f>
        <v>0</v>
      </c>
      <c r="G131" s="65">
        <f>S.B.!AB172</f>
        <v>0</v>
      </c>
      <c r="H131" s="65">
        <f>S.B.!AC172</f>
        <v>0</v>
      </c>
      <c r="I131" s="55"/>
    </row>
    <row r="132" spans="1:9" s="3" customFormat="1" ht="12.75" x14ac:dyDescent="0.25">
      <c r="A132" s="2"/>
      <c r="B132" s="2"/>
      <c r="I132" s="2"/>
    </row>
    <row r="133" spans="1:9" s="3" customFormat="1" ht="12.75" x14ac:dyDescent="0.25">
      <c r="A133" s="2"/>
      <c r="B133" s="2"/>
      <c r="I133" s="2"/>
    </row>
    <row r="134" spans="1:9" s="3" customFormat="1" ht="12.75" x14ac:dyDescent="0.25">
      <c r="A134" s="2"/>
      <c r="B134" s="2"/>
      <c r="I134" s="2"/>
    </row>
    <row r="135" spans="1:9" s="3" customFormat="1" ht="12.75" x14ac:dyDescent="0.25">
      <c r="A135" s="2"/>
      <c r="B135" s="2"/>
      <c r="I135" s="2"/>
    </row>
  </sheetData>
  <mergeCells count="1">
    <mergeCell ref="A1:I1"/>
  </mergeCells>
  <pageMargins left="0.23611111111111099" right="0.23611111111111099" top="0.74791666666666701" bottom="0.74791666666666701" header="0.51180555555555496" footer="0.51180555555555496"/>
  <pageSetup paperSize="9" orientation="portrait" horizontalDpi="300" verticalDpi="30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J162"/>
  <sheetViews>
    <sheetView zoomScale="68" zoomScaleNormal="68" workbookViewId="0">
      <pane xSplit="3" ySplit="2" topLeftCell="D90" activePane="bottomRight" state="frozen"/>
      <selection pane="topRight" activeCell="D1" sqref="D1"/>
      <selection pane="bottomLeft" activeCell="A18" sqref="A18"/>
      <selection pane="bottomRight" activeCell="A84" sqref="A84"/>
    </sheetView>
  </sheetViews>
  <sheetFormatPr defaultColWidth="9.140625" defaultRowHeight="15" x14ac:dyDescent="0.25"/>
  <cols>
    <col min="1" max="1" width="15.28515625" style="2" customWidth="1"/>
    <col min="2" max="2" width="19.28515625" style="2" customWidth="1"/>
    <col min="3" max="3" width="4.28515625" style="3" customWidth="1"/>
    <col min="4" max="4" width="5.5703125" style="3" customWidth="1"/>
    <col min="5" max="5" width="22.28515625" style="3" customWidth="1"/>
    <col min="6" max="6" width="13.5703125" style="3" customWidth="1"/>
    <col min="7" max="7" width="4.5703125" style="3" customWidth="1"/>
    <col min="8" max="8" width="4.28515625" style="3" customWidth="1"/>
    <col min="9" max="9" width="27.7109375" style="2" customWidth="1"/>
    <col min="10" max="1024" width="9.140625" style="2"/>
  </cols>
  <sheetData>
    <row r="1" spans="1:9" ht="50.45" customHeight="1" x14ac:dyDescent="0.25">
      <c r="A1" s="103" t="s">
        <v>81</v>
      </c>
      <c r="B1" s="103"/>
      <c r="C1" s="103"/>
      <c r="D1" s="103"/>
      <c r="E1" s="103"/>
      <c r="F1" s="103"/>
      <c r="G1" s="103"/>
      <c r="H1" s="103"/>
      <c r="I1" s="103"/>
    </row>
    <row r="2" spans="1:9" s="13" customFormat="1" ht="154.9" customHeight="1" x14ac:dyDescent="0.25">
      <c r="A2" s="58" t="s">
        <v>0</v>
      </c>
      <c r="B2" s="58" t="s">
        <v>1</v>
      </c>
      <c r="C2" s="58" t="s">
        <v>2</v>
      </c>
      <c r="D2" s="58" t="s">
        <v>3</v>
      </c>
      <c r="E2" s="58" t="s">
        <v>14</v>
      </c>
      <c r="F2" s="59">
        <v>45413</v>
      </c>
      <c r="G2" s="58" t="s">
        <v>90</v>
      </c>
      <c r="H2" s="58" t="s">
        <v>91</v>
      </c>
      <c r="I2" s="60" t="s">
        <v>16</v>
      </c>
    </row>
    <row r="3" spans="1:9" s="17" customFormat="1" ht="24" customHeight="1" x14ac:dyDescent="0.25">
      <c r="A3" s="39" t="str">
        <f>S.B.!A2</f>
        <v>FININI</v>
      </c>
      <c r="B3" s="39" t="str">
        <f>S.B.!B2</f>
        <v>ELENA</v>
      </c>
      <c r="C3" s="40" t="str">
        <f>S.B.!C2</f>
        <v>I</v>
      </c>
      <c r="D3" s="40">
        <f>S.B.!D2</f>
        <v>1939</v>
      </c>
      <c r="E3" s="40" t="str">
        <f>S.B.!E2</f>
        <v>FERRETTI NADIA</v>
      </c>
      <c r="F3" s="40">
        <f>S.B.!AD2</f>
        <v>0</v>
      </c>
      <c r="G3" s="40">
        <f>S.B.!AE2</f>
        <v>0</v>
      </c>
      <c r="H3" s="40">
        <f>S.B.!AF2</f>
        <v>0</v>
      </c>
      <c r="I3" s="61"/>
    </row>
    <row r="4" spans="1:9" s="17" customFormat="1" ht="24" customHeight="1" x14ac:dyDescent="0.25">
      <c r="A4" s="39" t="str">
        <f>S.B.!A3</f>
        <v>BELLINI</v>
      </c>
      <c r="B4" s="39" t="str">
        <f>S.B.!B3</f>
        <v>ANNA</v>
      </c>
      <c r="C4" s="40" t="str">
        <f>S.B.!C3</f>
        <v>I</v>
      </c>
      <c r="D4" s="40">
        <f>S.B.!D3</f>
        <v>1999</v>
      </c>
      <c r="E4" s="40" t="str">
        <f>S.B.!E3</f>
        <v>RAMPONI VALENTINA</v>
      </c>
      <c r="F4" s="40">
        <f>S.B.!AD3</f>
        <v>0</v>
      </c>
      <c r="G4" s="40">
        <f>S.B.!AE3</f>
        <v>0</v>
      </c>
      <c r="H4" s="40">
        <f>S.B.!AF3</f>
        <v>0</v>
      </c>
      <c r="I4" s="61"/>
    </row>
    <row r="5" spans="1:9" s="17" customFormat="1" ht="24" customHeight="1" x14ac:dyDescent="0.25">
      <c r="A5" s="39" t="str">
        <f>S.B.!A4</f>
        <v>LUISE</v>
      </c>
      <c r="B5" s="39" t="str">
        <f>S.B.!B4</f>
        <v>SARA</v>
      </c>
      <c r="C5" s="40" t="str">
        <f>S.B.!C4</f>
        <v>I</v>
      </c>
      <c r="D5" s="40">
        <f>S.B.!D4</f>
        <v>2015</v>
      </c>
      <c r="E5" s="40" t="str">
        <f>S.B.!E4</f>
        <v>RAMPONI VALENTINA</v>
      </c>
      <c r="F5" s="40">
        <f>S.B.!AD4</f>
        <v>0</v>
      </c>
      <c r="G5" s="40">
        <f>S.B.!AE4</f>
        <v>0</v>
      </c>
      <c r="H5" s="40">
        <f>S.B.!AF4</f>
        <v>0</v>
      </c>
      <c r="I5" s="61"/>
    </row>
    <row r="6" spans="1:9" s="17" customFormat="1" ht="24" customHeight="1" x14ac:dyDescent="0.25">
      <c r="A6" s="39" t="str">
        <f>S.B.!A5</f>
        <v>FININI</v>
      </c>
      <c r="B6" s="39" t="str">
        <f>S.B.!B5</f>
        <v>ELENA</v>
      </c>
      <c r="C6" s="40" t="str">
        <f>S.B.!C5</f>
        <v>I</v>
      </c>
      <c r="D6" s="40">
        <f>S.B.!D5</f>
        <v>2324</v>
      </c>
      <c r="E6" s="40" t="str">
        <f>S.B.!E5</f>
        <v>FERRETTI NADIA</v>
      </c>
      <c r="F6" s="40">
        <f>S.B.!AD5</f>
        <v>0</v>
      </c>
      <c r="G6" s="40">
        <f>S.B.!AE5</f>
        <v>0</v>
      </c>
      <c r="H6" s="40">
        <f>S.B.!AF5</f>
        <v>0</v>
      </c>
      <c r="I6" s="61"/>
    </row>
    <row r="7" spans="1:9" s="17" customFormat="1" ht="24" customHeight="1" x14ac:dyDescent="0.25">
      <c r="A7" s="39" t="str">
        <f>S.B.!A6</f>
        <v>SCALVINONI</v>
      </c>
      <c r="B7" s="39" t="str">
        <f>S.B.!B6</f>
        <v>ELISA</v>
      </c>
      <c r="C7" s="40" t="str">
        <f>S.B.!C6</f>
        <v>I</v>
      </c>
      <c r="D7" s="40">
        <f>S.B.!D6</f>
        <v>2362</v>
      </c>
      <c r="E7" s="40" t="str">
        <f>S.B.!E6</f>
        <v>SCALVENZI LUCREZIA</v>
      </c>
      <c r="F7" s="40">
        <f>S.B.!AD6</f>
        <v>0</v>
      </c>
      <c r="G7" s="40">
        <f>S.B.!AE6</f>
        <v>0</v>
      </c>
      <c r="H7" s="40">
        <f>S.B.!AF6</f>
        <v>0</v>
      </c>
      <c r="I7" s="61"/>
    </row>
    <row r="8" spans="1:9" s="17" customFormat="1" ht="24" customHeight="1" x14ac:dyDescent="0.25">
      <c r="A8" s="39" t="str">
        <f>S.B.!A7</f>
        <v>FININI</v>
      </c>
      <c r="B8" s="39" t="str">
        <f>S.B.!B7</f>
        <v>ELENA</v>
      </c>
      <c r="C8" s="40" t="str">
        <f>S.B.!C7</f>
        <v>I</v>
      </c>
      <c r="D8" s="40">
        <f>S.B.!D7</f>
        <v>2711</v>
      </c>
      <c r="E8" s="40" t="str">
        <f>S.B.!E7</f>
        <v>FERRETTI NADIA</v>
      </c>
      <c r="F8" s="40">
        <f>S.B.!AD7</f>
        <v>0</v>
      </c>
      <c r="G8" s="40">
        <f>S.B.!AE7</f>
        <v>0</v>
      </c>
      <c r="H8" s="40">
        <f>S.B.!AF7</f>
        <v>0</v>
      </c>
      <c r="I8" s="61"/>
    </row>
    <row r="9" spans="1:9" s="17" customFormat="1" ht="24" customHeight="1" x14ac:dyDescent="0.25">
      <c r="A9" s="39" t="str">
        <f>S.B.!A8</f>
        <v>SCALVINONI</v>
      </c>
      <c r="B9" s="39" t="str">
        <f>S.B.!B8</f>
        <v>ELISA</v>
      </c>
      <c r="C9" s="40" t="str">
        <f>S.B.!C8</f>
        <v>I</v>
      </c>
      <c r="D9" s="40">
        <f>S.B.!D8</f>
        <v>2632</v>
      </c>
      <c r="E9" s="40" t="str">
        <f>S.B.!E8</f>
        <v>SCALVENZI LUCREZIA</v>
      </c>
      <c r="F9" s="40">
        <f>S.B.!AD8</f>
        <v>0</v>
      </c>
      <c r="G9" s="40">
        <f>S.B.!AE8</f>
        <v>0</v>
      </c>
      <c r="H9" s="40">
        <f>S.B.!AF8</f>
        <v>0</v>
      </c>
      <c r="I9" s="61"/>
    </row>
    <row r="10" spans="1:9" s="17" customFormat="1" ht="24" customHeight="1" x14ac:dyDescent="0.25">
      <c r="A10" s="39" t="str">
        <f>S.B.!A9</f>
        <v>BIGATTI</v>
      </c>
      <c r="B10" s="39" t="str">
        <f>S.B.!B9</f>
        <v>SERENA</v>
      </c>
      <c r="C10" s="40" t="str">
        <f>S.B.!C9</f>
        <v>I</v>
      </c>
      <c r="D10" s="40">
        <f>S.B.!D9</f>
        <v>2643</v>
      </c>
      <c r="E10" s="40" t="str">
        <f>S.B.!E9</f>
        <v>OLIVA MAURA</v>
      </c>
      <c r="F10" s="40">
        <f>S.B.!AD9</f>
        <v>0</v>
      </c>
      <c r="G10" s="40">
        <f>S.B.!AE9</f>
        <v>0</v>
      </c>
      <c r="H10" s="40">
        <f>S.B.!AF9</f>
        <v>0</v>
      </c>
      <c r="I10" s="61"/>
    </row>
    <row r="11" spans="1:9" s="17" customFormat="1" ht="24" customHeight="1" x14ac:dyDescent="0.25">
      <c r="A11" s="39" t="str">
        <f>S.B.!A10</f>
        <v>SCALVINONI</v>
      </c>
      <c r="B11" s="39" t="str">
        <f>S.B.!B10</f>
        <v>ELISA</v>
      </c>
      <c r="C11" s="40" t="str">
        <f>S.B.!C10</f>
        <v>I</v>
      </c>
      <c r="D11" s="40">
        <f>S.B.!D10</f>
        <v>2771</v>
      </c>
      <c r="E11" s="40" t="str">
        <f>S.B.!E10</f>
        <v>PEZZOTTI CINZIA</v>
      </c>
      <c r="F11" s="40">
        <f>S.B.!AD10</f>
        <v>0</v>
      </c>
      <c r="G11" s="40">
        <f>S.B.!AE10</f>
        <v>0</v>
      </c>
      <c r="H11" s="40">
        <f>S.B.!AF10</f>
        <v>0</v>
      </c>
      <c r="I11" s="61"/>
    </row>
    <row r="12" spans="1:9" s="17" customFormat="1" ht="24" customHeight="1" x14ac:dyDescent="0.25">
      <c r="A12" s="39" t="str">
        <f>S.B.!A11</f>
        <v>BIGATTI</v>
      </c>
      <c r="B12" s="39" t="str">
        <f>S.B.!B11</f>
        <v>SERENA</v>
      </c>
      <c r="C12" s="40" t="str">
        <f>S.B.!C11</f>
        <v>I</v>
      </c>
      <c r="D12" s="40">
        <f>S.B.!D11</f>
        <v>3053</v>
      </c>
      <c r="E12" s="40" t="str">
        <f>S.B.!E11</f>
        <v>OLIVA MAURA</v>
      </c>
      <c r="F12" s="40">
        <f>S.B.!AD11</f>
        <v>0</v>
      </c>
      <c r="G12" s="40">
        <f>S.B.!AE11</f>
        <v>0</v>
      </c>
      <c r="H12" s="40">
        <f>S.B.!AF11</f>
        <v>0</v>
      </c>
      <c r="I12" s="61"/>
    </row>
    <row r="13" spans="1:9" s="17" customFormat="1" ht="24" customHeight="1" x14ac:dyDescent="0.25">
      <c r="A13" s="39" t="str">
        <f>S.B.!A12</f>
        <v>FININI</v>
      </c>
      <c r="B13" s="39" t="str">
        <f>S.B.!B12</f>
        <v>ELENA</v>
      </c>
      <c r="C13" s="40" t="str">
        <f>S.B.!C12</f>
        <v>I</v>
      </c>
      <c r="D13" s="40">
        <f>S.B.!D12</f>
        <v>46</v>
      </c>
      <c r="E13" s="40" t="str">
        <f>S.B.!E12</f>
        <v>FERRETTI NADIA</v>
      </c>
      <c r="F13" s="40">
        <f>S.B.!AD12</f>
        <v>0</v>
      </c>
      <c r="G13" s="40">
        <f>S.B.!AE12</f>
        <v>0</v>
      </c>
      <c r="H13" s="40">
        <f>S.B.!AF12</f>
        <v>0</v>
      </c>
      <c r="I13" s="61"/>
    </row>
    <row r="14" spans="1:9" s="17" customFormat="1" ht="24" customHeight="1" x14ac:dyDescent="0.25">
      <c r="A14" s="39" t="str">
        <f>S.B.!A13</f>
        <v>SCALVINONI</v>
      </c>
      <c r="B14" s="39" t="str">
        <f>S.B.!B13</f>
        <v>ELISA</v>
      </c>
      <c r="C14" s="40" t="str">
        <f>S.B.!C13</f>
        <v>I</v>
      </c>
      <c r="D14" s="40">
        <f>S.B.!D13</f>
        <v>3091</v>
      </c>
      <c r="E14" s="40" t="str">
        <f>S.B.!E13</f>
        <v>GELSOMINI CHIARA</v>
      </c>
      <c r="F14" s="40">
        <f>S.B.!AD13</f>
        <v>0</v>
      </c>
      <c r="G14" s="40">
        <f>S.B.!AE13</f>
        <v>0</v>
      </c>
      <c r="H14" s="40">
        <f>S.B.!AF13</f>
        <v>0</v>
      </c>
      <c r="I14" s="61"/>
    </row>
    <row r="15" spans="1:9" s="17" customFormat="1" ht="24" customHeight="1" x14ac:dyDescent="0.25">
      <c r="A15" s="39" t="str">
        <f>S.B.!A14</f>
        <v>SCALVINONI</v>
      </c>
      <c r="B15" s="39" t="str">
        <f>S.B.!B14</f>
        <v>ELISA</v>
      </c>
      <c r="C15" s="40" t="str">
        <f>S.B.!C14</f>
        <v>I</v>
      </c>
      <c r="D15" s="40">
        <f>S.B.!D14</f>
        <v>3092</v>
      </c>
      <c r="E15" s="40" t="str">
        <f>S.B.!E14</f>
        <v>GELSOMINI CHIARA</v>
      </c>
      <c r="F15" s="40">
        <f>S.B.!AD14</f>
        <v>0</v>
      </c>
      <c r="G15" s="40">
        <f>S.B.!AE14</f>
        <v>0</v>
      </c>
      <c r="H15" s="40">
        <f>S.B.!AF14</f>
        <v>0</v>
      </c>
      <c r="I15" s="61"/>
    </row>
    <row r="16" spans="1:9" s="17" customFormat="1" ht="24" customHeight="1" x14ac:dyDescent="0.25">
      <c r="A16" s="39" t="str">
        <f>S.B.!A15</f>
        <v>CHIUDINELLI</v>
      </c>
      <c r="B16" s="39" t="str">
        <f>S.B.!B15</f>
        <v>MICHELA</v>
      </c>
      <c r="C16" s="40" t="str">
        <f>S.B.!C15</f>
        <v>I</v>
      </c>
      <c r="D16" s="40">
        <f>S.B.!D15</f>
        <v>252</v>
      </c>
      <c r="E16" s="40" t="str">
        <f>S.B.!E15</f>
        <v>MININI LAURA</v>
      </c>
      <c r="F16" s="40">
        <f>S.B.!AD15</f>
        <v>0</v>
      </c>
      <c r="G16" s="40">
        <f>S.B.!AE15</f>
        <v>0</v>
      </c>
      <c r="H16" s="40">
        <f>S.B.!AF15</f>
        <v>0</v>
      </c>
      <c r="I16" s="61"/>
    </row>
    <row r="17" spans="1:9" s="17" customFormat="1" ht="24" customHeight="1" x14ac:dyDescent="0.25">
      <c r="A17" s="39" t="str">
        <f>S.B.!A16</f>
        <v>FININI</v>
      </c>
      <c r="B17" s="39" t="str">
        <f>S.B.!B16</f>
        <v>ELENA</v>
      </c>
      <c r="C17" s="40" t="str">
        <f>S.B.!C16</f>
        <v>I</v>
      </c>
      <c r="D17" s="40">
        <f>S.B.!D16</f>
        <v>375</v>
      </c>
      <c r="E17" s="40" t="str">
        <f>S.B.!E16</f>
        <v>FERRETTI NADIA</v>
      </c>
      <c r="F17" s="40">
        <f>S.B.!AD16</f>
        <v>0</v>
      </c>
      <c r="G17" s="40">
        <f>S.B.!AE16</f>
        <v>0</v>
      </c>
      <c r="H17" s="40">
        <f>S.B.!AF16</f>
        <v>0</v>
      </c>
      <c r="I17" s="61"/>
    </row>
    <row r="18" spans="1:9" s="17" customFormat="1" ht="24" customHeight="1" x14ac:dyDescent="0.25">
      <c r="A18" s="39" t="str">
        <f>S.B.!A17</f>
        <v>CHIUDINELLI</v>
      </c>
      <c r="B18" s="39" t="str">
        <f>S.B.!B17</f>
        <v>MICHELA</v>
      </c>
      <c r="C18" s="40" t="str">
        <f>S.B.!C17</f>
        <v>I</v>
      </c>
      <c r="D18" s="40">
        <f>S.B.!D17</f>
        <v>483</v>
      </c>
      <c r="E18" s="40" t="str">
        <f>S.B.!E17</f>
        <v>BAZZANA STEFANIA</v>
      </c>
      <c r="F18" s="40">
        <f>S.B.!AD17</f>
        <v>0</v>
      </c>
      <c r="G18" s="40">
        <f>S.B.!AE17</f>
        <v>0</v>
      </c>
      <c r="H18" s="40">
        <f>S.B.!AF17</f>
        <v>0</v>
      </c>
      <c r="I18" s="61"/>
    </row>
    <row r="19" spans="1:9" s="17" customFormat="1" ht="24" customHeight="1" x14ac:dyDescent="0.25">
      <c r="A19" s="39" t="str">
        <f>S.B.!A18</f>
        <v>SCALVINONI</v>
      </c>
      <c r="B19" s="39" t="str">
        <f>S.B.!B18</f>
        <v>ELISA</v>
      </c>
      <c r="C19" s="40" t="str">
        <f>S.B.!C18</f>
        <v>I</v>
      </c>
      <c r="D19" s="40">
        <f>S.B.!D18</f>
        <v>532</v>
      </c>
      <c r="E19" s="40" t="str">
        <f>S.B.!E18</f>
        <v>MININI LAURA</v>
      </c>
      <c r="F19" s="40">
        <f>S.B.!AD18</f>
        <v>0</v>
      </c>
      <c r="G19" s="40">
        <f>S.B.!AE18</f>
        <v>0</v>
      </c>
      <c r="H19" s="40">
        <f>S.B.!AF18</f>
        <v>0</v>
      </c>
      <c r="I19" s="61"/>
    </row>
    <row r="20" spans="1:9" s="17" customFormat="1" ht="24" customHeight="1" x14ac:dyDescent="0.25">
      <c r="A20" s="39" t="str">
        <f>S.B.!A24</f>
        <v>BELLINI</v>
      </c>
      <c r="B20" s="39" t="str">
        <f>S.B.!B24</f>
        <v>ANNA</v>
      </c>
      <c r="C20" s="40" t="str">
        <f>S.B.!C24</f>
        <v>I</v>
      </c>
      <c r="D20" s="40">
        <f>S.B.!D24</f>
        <v>1397</v>
      </c>
      <c r="E20" s="40" t="str">
        <f>S.B.!E24</f>
        <v>RAMPONI VALENTINA</v>
      </c>
      <c r="F20" s="40" t="str">
        <f>S.B.!AD24</f>
        <v>dal 1 al 31</v>
      </c>
      <c r="G20" s="40">
        <f>S.B.!AE24</f>
        <v>15</v>
      </c>
      <c r="H20" s="40">
        <f>S.B.!AF24</f>
        <v>30</v>
      </c>
      <c r="I20" s="61"/>
    </row>
    <row r="21" spans="1:9" s="17" customFormat="1" ht="24" customHeight="1" x14ac:dyDescent="0.25">
      <c r="A21" s="39" t="str">
        <f>S.B.!A25</f>
        <v>LUISE</v>
      </c>
      <c r="B21" s="39" t="str">
        <f>S.B.!B25</f>
        <v>SARA</v>
      </c>
      <c r="C21" s="40" t="str">
        <f>S.B.!C25</f>
        <v>I</v>
      </c>
      <c r="D21" s="40">
        <f>S.B.!D25</f>
        <v>1398</v>
      </c>
      <c r="E21" s="40" t="str">
        <f>S.B.!E25</f>
        <v>RAMPONI VALENTINA</v>
      </c>
      <c r="F21" s="40" t="str">
        <f>S.B.!AD25</f>
        <v>dal 1 al 31</v>
      </c>
      <c r="G21" s="40">
        <f>S.B.!AE25</f>
        <v>15</v>
      </c>
      <c r="H21" s="40">
        <f>S.B.!AF25</f>
        <v>30</v>
      </c>
      <c r="I21" s="61"/>
    </row>
    <row r="22" spans="1:9" s="17" customFormat="1" ht="24" customHeight="1" x14ac:dyDescent="0.25">
      <c r="A22" s="39" t="str">
        <f>S.B.!A21</f>
        <v>SCALVINONI</v>
      </c>
      <c r="B22" s="39" t="str">
        <f>S.B.!B21</f>
        <v>ELISA</v>
      </c>
      <c r="C22" s="40" t="str">
        <f>S.B.!C21</f>
        <v>I</v>
      </c>
      <c r="D22" s="40">
        <f>S.B.!D21</f>
        <v>677</v>
      </c>
      <c r="E22" s="40" t="str">
        <f>S.B.!E21</f>
        <v>VIELMI LIDIA</v>
      </c>
      <c r="F22" s="40">
        <f>S.B.!AD21</f>
        <v>0</v>
      </c>
      <c r="G22" s="40">
        <f>S.B.!AE21</f>
        <v>0</v>
      </c>
      <c r="H22" s="40">
        <f>S.B.!AF21</f>
        <v>0</v>
      </c>
      <c r="I22" s="61"/>
    </row>
    <row r="23" spans="1:9" s="17" customFormat="1" ht="24" customHeight="1" x14ac:dyDescent="0.25">
      <c r="A23" s="39" t="str">
        <f>S.B.!A22</f>
        <v>FININI</v>
      </c>
      <c r="B23" s="39" t="str">
        <f>S.B.!B22</f>
        <v>ELENA</v>
      </c>
      <c r="C23" s="40" t="str">
        <f>S.B.!C22</f>
        <v>I</v>
      </c>
      <c r="D23" s="40">
        <f>S.B.!D22</f>
        <v>818</v>
      </c>
      <c r="E23" s="40" t="str">
        <f>S.B.!E22</f>
        <v>FERRETTI NADIA</v>
      </c>
      <c r="F23" s="40">
        <f>S.B.!AD22</f>
        <v>0</v>
      </c>
      <c r="G23" s="40">
        <f>S.B.!AE22</f>
        <v>0</v>
      </c>
      <c r="H23" s="40">
        <f>S.B.!AF22</f>
        <v>0</v>
      </c>
      <c r="I23" s="61"/>
    </row>
    <row r="24" spans="1:9" s="17" customFormat="1" ht="24" customHeight="1" x14ac:dyDescent="0.25">
      <c r="A24" s="39" t="str">
        <f>S.B.!A23</f>
        <v>FININI</v>
      </c>
      <c r="B24" s="39" t="str">
        <f>S.B.!B23</f>
        <v>ELENA</v>
      </c>
      <c r="C24" s="40" t="str">
        <f>S.B.!C23</f>
        <v>I</v>
      </c>
      <c r="D24" s="40">
        <f>S.B.!D23</f>
        <v>1174</v>
      </c>
      <c r="E24" s="40" t="str">
        <f>S.B.!E23</f>
        <v>FERRETTI NADIA</v>
      </c>
      <c r="F24" s="40">
        <f>S.B.!AD23</f>
        <v>0</v>
      </c>
      <c r="G24" s="40">
        <f>S.B.!AE23</f>
        <v>0</v>
      </c>
      <c r="H24" s="40">
        <f>S.B.!AF23</f>
        <v>0</v>
      </c>
      <c r="I24" s="61"/>
    </row>
    <row r="25" spans="1:9" s="17" customFormat="1" ht="24" customHeight="1" x14ac:dyDescent="0.25">
      <c r="A25" s="39" t="str">
        <f>S.B.!A24</f>
        <v>BELLINI</v>
      </c>
      <c r="B25" s="39" t="str">
        <f>S.B.!B24</f>
        <v>ANNA</v>
      </c>
      <c r="C25" s="40" t="str">
        <f>S.B.!C24</f>
        <v>I</v>
      </c>
      <c r="D25" s="40">
        <f>S.B.!D24</f>
        <v>1397</v>
      </c>
      <c r="E25" s="40" t="str">
        <f>S.B.!E24</f>
        <v>RAMPONI VALENTINA</v>
      </c>
      <c r="F25" s="40" t="str">
        <f>S.B.!AD24</f>
        <v>dal 1 al 31</v>
      </c>
      <c r="G25" s="40">
        <f>S.B.!AE24</f>
        <v>15</v>
      </c>
      <c r="H25" s="40">
        <f>S.B.!AF24</f>
        <v>30</v>
      </c>
      <c r="I25" s="61"/>
    </row>
    <row r="26" spans="1:9" s="17" customFormat="1" ht="24" customHeight="1" x14ac:dyDescent="0.25">
      <c r="A26" s="39" t="str">
        <f>S.B.!A25</f>
        <v>LUISE</v>
      </c>
      <c r="B26" s="39" t="str">
        <f>S.B.!B25</f>
        <v>SARA</v>
      </c>
      <c r="C26" s="40" t="str">
        <f>S.B.!C25</f>
        <v>I</v>
      </c>
      <c r="D26" s="40">
        <f>S.B.!D25</f>
        <v>1398</v>
      </c>
      <c r="E26" s="40" t="str">
        <f>S.B.!E25</f>
        <v>RAMPONI VALENTINA</v>
      </c>
      <c r="F26" s="40" t="str">
        <f>S.B.!AD25</f>
        <v>dal 1 al 31</v>
      </c>
      <c r="G26" s="40">
        <f>S.B.!AE25</f>
        <v>15</v>
      </c>
      <c r="H26" s="40">
        <f>S.B.!AF25</f>
        <v>30</v>
      </c>
      <c r="I26" s="61"/>
    </row>
    <row r="27" spans="1:9" s="17" customFormat="1" ht="24" customHeight="1" x14ac:dyDescent="0.25">
      <c r="A27" s="39" t="str">
        <f>S.B.!A26</f>
        <v>FININI</v>
      </c>
      <c r="B27" s="39" t="str">
        <f>S.B.!B26</f>
        <v>ELENA</v>
      </c>
      <c r="C27" s="40" t="str">
        <f>S.B.!C26</f>
        <v>I</v>
      </c>
      <c r="D27" s="40">
        <f>S.B.!D26</f>
        <v>1606</v>
      </c>
      <c r="E27" s="40" t="str">
        <f>S.B.!E26</f>
        <v>FERRETTI NADIA</v>
      </c>
      <c r="F27" s="40" t="str">
        <f>S.B.!AD26</f>
        <v>dal 1 al 15</v>
      </c>
      <c r="G27" s="40">
        <f>S.B.!AE26</f>
        <v>25</v>
      </c>
      <c r="H27" s="40">
        <f>S.B.!AF26</f>
        <v>15</v>
      </c>
      <c r="I27" s="61"/>
    </row>
    <row r="28" spans="1:9" s="17" customFormat="1" ht="24" customHeight="1" x14ac:dyDescent="0.25">
      <c r="A28" s="39" t="str">
        <f>S.B.!A27</f>
        <v>FININI</v>
      </c>
      <c r="B28" s="39" t="str">
        <f>S.B.!B27</f>
        <v>ELENA</v>
      </c>
      <c r="C28" s="40" t="str">
        <f>S.B.!C27</f>
        <v>I</v>
      </c>
      <c r="D28" s="40">
        <f>S.B.!D27</f>
        <v>1847</v>
      </c>
      <c r="E28" s="40" t="str">
        <f>S.B.!E27</f>
        <v>FERRETTI NADIA</v>
      </c>
      <c r="F28" s="40" t="str">
        <f>S.B.!AD27</f>
        <v>dal 16 al 31</v>
      </c>
      <c r="G28" s="40">
        <f>S.B.!AE27</f>
        <v>25</v>
      </c>
      <c r="H28" s="40">
        <f>S.B.!AF27</f>
        <v>16</v>
      </c>
      <c r="I28" s="61"/>
    </row>
    <row r="29" spans="1:9" s="17" customFormat="1" ht="24" customHeight="1" x14ac:dyDescent="0.25">
      <c r="A29" s="39" t="str">
        <f>S.B.!A28</f>
        <v>CHIUDINELLI</v>
      </c>
      <c r="B29" s="39" t="str">
        <f>S.B.!B28</f>
        <v>MICHELA</v>
      </c>
      <c r="C29" s="40" t="str">
        <f>S.B.!C28</f>
        <v>I</v>
      </c>
      <c r="D29" s="40">
        <f>S.B.!D28</f>
        <v>2137</v>
      </c>
      <c r="E29" s="40" t="str">
        <f>S.B.!E28</f>
        <v>PEZZOTTI CINZIA</v>
      </c>
      <c r="F29" s="40">
        <f>S.B.!AD28</f>
        <v>0</v>
      </c>
      <c r="G29" s="40">
        <f>S.B.!AE28</f>
        <v>0</v>
      </c>
      <c r="H29" s="40">
        <f>S.B.!AF28</f>
        <v>0</v>
      </c>
      <c r="I29" s="61"/>
    </row>
    <row r="30" spans="1:9" s="17" customFormat="1" ht="24" customHeight="1" x14ac:dyDescent="0.25">
      <c r="A30" s="39"/>
      <c r="B30" s="39"/>
      <c r="C30" s="40"/>
      <c r="D30" s="40"/>
      <c r="E30" s="40"/>
      <c r="F30" s="40"/>
      <c r="G30" s="40"/>
      <c r="H30" s="40"/>
      <c r="I30" s="61"/>
    </row>
    <row r="31" spans="1:9" s="17" customFormat="1" ht="24" customHeight="1" x14ac:dyDescent="0.25">
      <c r="A31" s="1" t="str">
        <f>S.B.!A30</f>
        <v>GAZZOLI</v>
      </c>
      <c r="B31" s="1" t="str">
        <f>S.B.!B30</f>
        <v>MICHELA</v>
      </c>
      <c r="C31" s="43" t="str">
        <f>S.B.!C30</f>
        <v>P</v>
      </c>
      <c r="D31" s="43">
        <f>S.B.!D30</f>
        <v>1913</v>
      </c>
      <c r="E31" s="43" t="str">
        <f>S.B.!E30</f>
        <v>BENEDINI ALICE</v>
      </c>
      <c r="F31" s="43">
        <f>S.B.!AD30</f>
        <v>0</v>
      </c>
      <c r="G31" s="43">
        <f>S.B.!AE30</f>
        <v>0</v>
      </c>
      <c r="H31" s="43">
        <f>S.B.!AF30</f>
        <v>0</v>
      </c>
      <c r="I31" s="61"/>
    </row>
    <row r="32" spans="1:9" s="17" customFormat="1" ht="24" customHeight="1" x14ac:dyDescent="0.25">
      <c r="A32" s="1" t="str">
        <f>S.B.!A31</f>
        <v>CIRONA</v>
      </c>
      <c r="B32" s="1" t="str">
        <f>S.B.!B31</f>
        <v>LUCIA</v>
      </c>
      <c r="C32" s="43" t="str">
        <f>S.B.!C31</f>
        <v>P</v>
      </c>
      <c r="D32" s="43">
        <f>S.B.!D31</f>
        <v>1916</v>
      </c>
      <c r="E32" s="43" t="str">
        <f>S.B.!E31</f>
        <v>MORESCHI SILVIA</v>
      </c>
      <c r="F32" s="43">
        <f>S.B.!AD31</f>
        <v>0</v>
      </c>
      <c r="G32" s="43">
        <f>S.B.!AE31</f>
        <v>0</v>
      </c>
      <c r="H32" s="43">
        <f>S.B.!AF31</f>
        <v>0</v>
      </c>
      <c r="I32" s="61"/>
    </row>
    <row r="33" spans="1:9" s="17" customFormat="1" ht="24" customHeight="1" x14ac:dyDescent="0.25">
      <c r="A33" s="1" t="str">
        <f>S.B.!A32</f>
        <v>GAZZOLI</v>
      </c>
      <c r="B33" s="1" t="str">
        <f>S.B.!B32</f>
        <v>MICHELA</v>
      </c>
      <c r="C33" s="43" t="str">
        <f>S.B.!C32</f>
        <v>P</v>
      </c>
      <c r="D33" s="43">
        <f>S.B.!D32</f>
        <v>2041</v>
      </c>
      <c r="E33" s="43" t="str">
        <f>S.B.!E32</f>
        <v>BENEDINI ALICE</v>
      </c>
      <c r="F33" s="43">
        <f>S.B.!AD32</f>
        <v>0</v>
      </c>
      <c r="G33" s="43">
        <f>S.B.!AE32</f>
        <v>0</v>
      </c>
      <c r="H33" s="43">
        <f>S.B.!AF32</f>
        <v>0</v>
      </c>
      <c r="I33" s="61"/>
    </row>
    <row r="34" spans="1:9" s="17" customFormat="1" ht="24" customHeight="1" x14ac:dyDescent="0.25">
      <c r="A34" s="1" t="str">
        <f>S.B.!A33</f>
        <v>GELFI</v>
      </c>
      <c r="B34" s="1" t="str">
        <f>S.B.!B33</f>
        <v>CATERINA</v>
      </c>
      <c r="C34" s="43" t="str">
        <f>S.B.!C33</f>
        <v>P</v>
      </c>
      <c r="D34" s="43">
        <f>S.B.!D33</f>
        <v>1930</v>
      </c>
      <c r="E34" s="43" t="str">
        <f>S.B.!E33</f>
        <v>PENDOLI IRENE</v>
      </c>
      <c r="F34" s="43">
        <f>S.B.!AD33</f>
        <v>0</v>
      </c>
      <c r="G34" s="43">
        <f>S.B.!AE33</f>
        <v>0</v>
      </c>
      <c r="H34" s="43">
        <f>S.B.!AF33</f>
        <v>0</v>
      </c>
      <c r="I34" s="61"/>
    </row>
    <row r="35" spans="1:9" s="17" customFormat="1" ht="24" customHeight="1" x14ac:dyDescent="0.25">
      <c r="A35" s="1" t="str">
        <f>S.B.!A34</f>
        <v>BIGATTI</v>
      </c>
      <c r="B35" s="1" t="str">
        <f>S.B.!B34</f>
        <v>MARTA</v>
      </c>
      <c r="C35" s="43" t="str">
        <f>S.B.!C34</f>
        <v>P</v>
      </c>
      <c r="D35" s="43">
        <f>S.B.!D34</f>
        <v>1929</v>
      </c>
      <c r="E35" s="43" t="str">
        <f>S.B.!E34</f>
        <v>GOSIO SOFIA</v>
      </c>
      <c r="F35" s="43">
        <f>S.B.!AD34</f>
        <v>0</v>
      </c>
      <c r="G35" s="43">
        <f>S.B.!AE34</f>
        <v>0</v>
      </c>
      <c r="H35" s="43">
        <f>S.B.!AF34</f>
        <v>0</v>
      </c>
      <c r="I35" s="61"/>
    </row>
    <row r="36" spans="1:9" s="17" customFormat="1" ht="24" customHeight="1" x14ac:dyDescent="0.25">
      <c r="A36" s="1" t="str">
        <f>S.B.!A35</f>
        <v>CHIUDINELLI</v>
      </c>
      <c r="B36" s="1" t="str">
        <f>S.B.!B35</f>
        <v>MICHELA</v>
      </c>
      <c r="C36" s="43" t="str">
        <f>S.B.!C35</f>
        <v>P</v>
      </c>
      <c r="D36" s="43">
        <f>S.B.!D35</f>
        <v>1941</v>
      </c>
      <c r="E36" s="43" t="str">
        <f>S.B.!E35</f>
        <v>CORDA SABRINA</v>
      </c>
      <c r="F36" s="43">
        <f>S.B.!AD35</f>
        <v>0</v>
      </c>
      <c r="G36" s="43">
        <f>S.B.!AE35</f>
        <v>0</v>
      </c>
      <c r="H36" s="43">
        <f>S.B.!AF35</f>
        <v>0</v>
      </c>
      <c r="I36" s="61"/>
    </row>
    <row r="37" spans="1:9" s="17" customFormat="1" ht="24" customHeight="1" x14ac:dyDescent="0.25">
      <c r="A37" s="1" t="str">
        <f>S.B.!A36</f>
        <v>BERETTA</v>
      </c>
      <c r="B37" s="1" t="str">
        <f>S.B.!B36</f>
        <v>FRANCESCA</v>
      </c>
      <c r="C37" s="43" t="str">
        <f>S.B.!C36</f>
        <v>P</v>
      </c>
      <c r="D37" s="43">
        <f>S.B.!D36</f>
        <v>2058</v>
      </c>
      <c r="E37" s="43" t="str">
        <f>S.B.!E36</f>
        <v>GIARELLI ANNALISA</v>
      </c>
      <c r="F37" s="43">
        <f>S.B.!AD36</f>
        <v>0</v>
      </c>
      <c r="G37" s="43">
        <f>S.B.!AE36</f>
        <v>0</v>
      </c>
      <c r="H37" s="43">
        <f>S.B.!AF36</f>
        <v>0</v>
      </c>
      <c r="I37" s="61"/>
    </row>
    <row r="38" spans="1:9" s="17" customFormat="1" ht="24" customHeight="1" x14ac:dyDescent="0.25">
      <c r="A38" s="1" t="str">
        <f>S.B.!A37</f>
        <v xml:space="preserve">SERLUPINI </v>
      </c>
      <c r="B38" s="1" t="str">
        <f>S.B.!B37</f>
        <v>ANNA</v>
      </c>
      <c r="C38" s="43" t="str">
        <f>S.B.!C37</f>
        <v>P</v>
      </c>
      <c r="D38" s="43">
        <f>S.B.!D37</f>
        <v>2191</v>
      </c>
      <c r="E38" s="43" t="str">
        <f>S.B.!E37</f>
        <v>GIUDICI GIADA</v>
      </c>
      <c r="F38" s="43">
        <f>S.B.!AD37</f>
        <v>0</v>
      </c>
      <c r="G38" s="43">
        <f>S.B.!AE37</f>
        <v>0</v>
      </c>
      <c r="H38" s="43">
        <f>S.B.!AF37</f>
        <v>0</v>
      </c>
      <c r="I38" s="61"/>
    </row>
    <row r="39" spans="1:9" s="17" customFormat="1" ht="24" customHeight="1" x14ac:dyDescent="0.25">
      <c r="A39" s="1" t="str">
        <f>S.B.!A38</f>
        <v>CHIUDINELLI</v>
      </c>
      <c r="B39" s="1" t="str">
        <f>S.B.!B38</f>
        <v>MICHELA</v>
      </c>
      <c r="C39" s="43" t="str">
        <f>S.B.!C38</f>
        <v>P</v>
      </c>
      <c r="D39" s="43">
        <f>S.B.!D38</f>
        <v>2173</v>
      </c>
      <c r="E39" s="43" t="str">
        <f>S.B.!E38</f>
        <v>CORDA SABRINA</v>
      </c>
      <c r="F39" s="43">
        <f>S.B.!AD38</f>
        <v>0</v>
      </c>
      <c r="G39" s="43">
        <f>S.B.!AE38</f>
        <v>0</v>
      </c>
      <c r="H39" s="43">
        <f>S.B.!AF38</f>
        <v>0</v>
      </c>
      <c r="I39" s="61"/>
    </row>
    <row r="40" spans="1:9" s="17" customFormat="1" ht="24" customHeight="1" x14ac:dyDescent="0.25">
      <c r="A40" s="1" t="str">
        <f>S.B.!A39</f>
        <v>BIGATTI</v>
      </c>
      <c r="B40" s="1" t="str">
        <f>S.B.!B39</f>
        <v>MARTA</v>
      </c>
      <c r="C40" s="43" t="str">
        <f>S.B.!C39</f>
        <v>P</v>
      </c>
      <c r="D40" s="43">
        <f>S.B.!D39</f>
        <v>2305</v>
      </c>
      <c r="E40" s="43" t="str">
        <f>S.B.!E39</f>
        <v>GOSIO SOFIA</v>
      </c>
      <c r="F40" s="43">
        <f>S.B.!AD39</f>
        <v>0</v>
      </c>
      <c r="G40" s="43">
        <f>S.B.!AE39</f>
        <v>0</v>
      </c>
      <c r="H40" s="43">
        <f>S.B.!AF39</f>
        <v>0</v>
      </c>
      <c r="I40" s="61"/>
    </row>
    <row r="41" spans="1:9" s="17" customFormat="1" ht="24" customHeight="1" x14ac:dyDescent="0.25">
      <c r="A41" s="1" t="str">
        <f>S.B.!A40</f>
        <v>BERETTA</v>
      </c>
      <c r="B41" s="1" t="str">
        <f>S.B.!B40</f>
        <v>FRANCESCA</v>
      </c>
      <c r="C41" s="43" t="str">
        <f>S.B.!C40</f>
        <v>P</v>
      </c>
      <c r="D41" s="43">
        <f>S.B.!D40</f>
        <v>2366</v>
      </c>
      <c r="E41" s="43" t="str">
        <f>S.B.!E40</f>
        <v>GIARELLI ANNALISA</v>
      </c>
      <c r="F41" s="43">
        <f>S.B.!AD40</f>
        <v>0</v>
      </c>
      <c r="G41" s="43">
        <f>S.B.!AE40</f>
        <v>0</v>
      </c>
      <c r="H41" s="43">
        <f>S.B.!AF40</f>
        <v>0</v>
      </c>
      <c r="I41" s="61"/>
    </row>
    <row r="42" spans="1:9" s="17" customFormat="1" ht="24" customHeight="1" x14ac:dyDescent="0.25">
      <c r="A42" s="1" t="str">
        <f>S.B.!A41</f>
        <v>CHIUDINELLI</v>
      </c>
      <c r="B42" s="1" t="str">
        <f>S.B.!B41</f>
        <v>MICHELA</v>
      </c>
      <c r="C42" s="43" t="str">
        <f>S.B.!C41</f>
        <v>P</v>
      </c>
      <c r="D42" s="43">
        <f>S.B.!D41</f>
        <v>2505</v>
      </c>
      <c r="E42" s="43" t="str">
        <f>S.B.!E41</f>
        <v>CHIMINELLI NADIA</v>
      </c>
      <c r="F42" s="43">
        <f>S.B.!AD41</f>
        <v>0</v>
      </c>
      <c r="G42" s="43">
        <f>S.B.!AE41</f>
        <v>0</v>
      </c>
      <c r="H42" s="43">
        <f>S.B.!AF41</f>
        <v>0</v>
      </c>
      <c r="I42" s="61"/>
    </row>
    <row r="43" spans="1:9" s="17" customFormat="1" ht="24" customHeight="1" x14ac:dyDescent="0.25">
      <c r="A43" s="1" t="str">
        <f>S.B.!A42</f>
        <v>CHIUDINELLI</v>
      </c>
      <c r="B43" s="1" t="str">
        <f>S.B.!B42</f>
        <v>MICHELA</v>
      </c>
      <c r="C43" s="43" t="str">
        <f>S.B.!C42</f>
        <v>P</v>
      </c>
      <c r="D43" s="43">
        <f>S.B.!D42</f>
        <v>2505</v>
      </c>
      <c r="E43" s="43" t="str">
        <f>S.B.!E42</f>
        <v>CHIMINELLI NADIA</v>
      </c>
      <c r="F43" s="43">
        <f>S.B.!AD42</f>
        <v>0</v>
      </c>
      <c r="G43" s="43">
        <f>S.B.!AE42</f>
        <v>0</v>
      </c>
      <c r="H43" s="43">
        <f>S.B.!AF42</f>
        <v>0</v>
      </c>
      <c r="I43" s="61"/>
    </row>
    <row r="44" spans="1:9" ht="24" customHeight="1" x14ac:dyDescent="0.25">
      <c r="A44" s="1" t="str">
        <f>S.B.!A43</f>
        <v>CHIUDINELLI</v>
      </c>
      <c r="B44" s="1" t="str">
        <f>S.B.!B43</f>
        <v>MICHELA</v>
      </c>
      <c r="C44" s="43" t="str">
        <f>S.B.!C43</f>
        <v>P</v>
      </c>
      <c r="D44" s="43">
        <f>S.B.!D43</f>
        <v>2738</v>
      </c>
      <c r="E44" s="43" t="str">
        <f>S.B.!E43</f>
        <v>CHIMINELLI NADIA</v>
      </c>
      <c r="F44" s="43">
        <f>S.B.!AD43</f>
        <v>0</v>
      </c>
      <c r="G44" s="43">
        <f>S.B.!AE43</f>
        <v>0</v>
      </c>
      <c r="H44" s="43">
        <f>S.B.!AF43</f>
        <v>0</v>
      </c>
      <c r="I44" s="57"/>
    </row>
    <row r="45" spans="1:9" ht="24" customHeight="1" x14ac:dyDescent="0.25">
      <c r="A45" s="1" t="str">
        <f>S.B.!A44</f>
        <v xml:space="preserve">SERLUPINI </v>
      </c>
      <c r="B45" s="1" t="str">
        <f>S.B.!B44</f>
        <v>ANNA</v>
      </c>
      <c r="C45" s="43" t="str">
        <f>S.B.!C44</f>
        <v>P</v>
      </c>
      <c r="D45" s="43">
        <f>S.B.!D44</f>
        <v>2862</v>
      </c>
      <c r="E45" s="43" t="str">
        <f>S.B.!E44</f>
        <v>CIRONA LUCIA</v>
      </c>
      <c r="F45" s="43">
        <f>S.B.!AD44</f>
        <v>0</v>
      </c>
      <c r="G45" s="43">
        <f>S.B.!AE44</f>
        <v>0</v>
      </c>
      <c r="H45" s="43">
        <f>S.B.!AF44</f>
        <v>0</v>
      </c>
      <c r="I45" s="57"/>
    </row>
    <row r="46" spans="1:9" ht="24" customHeight="1" x14ac:dyDescent="0.25">
      <c r="A46" s="1" t="str">
        <f>S.B.!A45</f>
        <v>GAZZOLI</v>
      </c>
      <c r="B46" s="1" t="str">
        <f>S.B.!B45</f>
        <v>MICHELA</v>
      </c>
      <c r="C46" s="43" t="str">
        <f>S.B.!C45</f>
        <v>P</v>
      </c>
      <c r="D46" s="43">
        <f>S.B.!D45</f>
        <v>2950</v>
      </c>
      <c r="E46" s="43" t="str">
        <f>S.B.!E45</f>
        <v>BENEDINI ALICE</v>
      </c>
      <c r="F46" s="43">
        <f>S.B.!AD45</f>
        <v>0</v>
      </c>
      <c r="G46" s="43">
        <f>S.B.!AE45</f>
        <v>0</v>
      </c>
      <c r="H46" s="43">
        <f>S.B.!AF45</f>
        <v>0</v>
      </c>
      <c r="I46" s="57"/>
    </row>
    <row r="47" spans="1:9" ht="24" customHeight="1" x14ac:dyDescent="0.25">
      <c r="A47" s="1" t="str">
        <f>S.B.!A46</f>
        <v>GAZZOLI</v>
      </c>
      <c r="B47" s="1" t="str">
        <f>S.B.!B46</f>
        <v>MICHELA</v>
      </c>
      <c r="C47" s="43" t="str">
        <f>S.B.!C46</f>
        <v>P</v>
      </c>
      <c r="D47" s="43">
        <f>S.B.!D46</f>
        <v>2952</v>
      </c>
      <c r="E47" s="43" t="str">
        <f>S.B.!E46</f>
        <v>BENEDINI ALICE</v>
      </c>
      <c r="F47" s="43">
        <f>S.B.!AD46</f>
        <v>0</v>
      </c>
      <c r="G47" s="43">
        <f>S.B.!AE46</f>
        <v>0</v>
      </c>
      <c r="H47" s="43">
        <f>S.B.!AF46</f>
        <v>0</v>
      </c>
      <c r="I47" s="57"/>
    </row>
    <row r="48" spans="1:9" ht="24" customHeight="1" x14ac:dyDescent="0.25">
      <c r="A48" s="1" t="str">
        <f>S.B.!A47</f>
        <v>CHIUDINELLI</v>
      </c>
      <c r="B48" s="1" t="str">
        <f>S.B.!B47</f>
        <v>MICHELA</v>
      </c>
      <c r="C48" s="43" t="str">
        <f>S.B.!C47</f>
        <v>P</v>
      </c>
      <c r="D48" s="43">
        <f>S.B.!D47</f>
        <v>2912</v>
      </c>
      <c r="E48" s="43" t="str">
        <f>S.B.!E47</f>
        <v>CHIMINELLI NADIA</v>
      </c>
      <c r="F48" s="43">
        <f>S.B.!AD47</f>
        <v>0</v>
      </c>
      <c r="G48" s="43">
        <f>S.B.!AE47</f>
        <v>0</v>
      </c>
      <c r="H48" s="43">
        <f>S.B.!AF47</f>
        <v>0</v>
      </c>
      <c r="I48" s="57"/>
    </row>
    <row r="49" spans="1:9" ht="24" customHeight="1" x14ac:dyDescent="0.25">
      <c r="A49" s="1" t="str">
        <f>S.B.!A48</f>
        <v xml:space="preserve">SERLUPINI </v>
      </c>
      <c r="B49" s="1" t="str">
        <f>S.B.!B48</f>
        <v>ANNA</v>
      </c>
      <c r="C49" s="43" t="str">
        <f>S.B.!C48</f>
        <v>P</v>
      </c>
      <c r="D49" s="43">
        <f>S.B.!D48</f>
        <v>2955</v>
      </c>
      <c r="E49" s="43" t="str">
        <f>S.B.!E48</f>
        <v>CIRONA LUCIA</v>
      </c>
      <c r="F49" s="43">
        <f>S.B.!AD48</f>
        <v>0</v>
      </c>
      <c r="G49" s="43">
        <f>S.B.!AE48</f>
        <v>0</v>
      </c>
      <c r="H49" s="43">
        <f>S.B.!AF48</f>
        <v>0</v>
      </c>
      <c r="I49" s="57"/>
    </row>
    <row r="50" spans="1:9" ht="24" customHeight="1" x14ac:dyDescent="0.25">
      <c r="A50" s="1" t="str">
        <f>S.B.!A49</f>
        <v xml:space="preserve">SERLUPINI </v>
      </c>
      <c r="B50" s="1" t="str">
        <f>S.B.!B49</f>
        <v>ANNA</v>
      </c>
      <c r="C50" s="43" t="str">
        <f>S.B.!C49</f>
        <v>P</v>
      </c>
      <c r="D50" s="43">
        <f>S.B.!D49</f>
        <v>3052</v>
      </c>
      <c r="E50" s="43" t="str">
        <f>S.B.!E49</f>
        <v>CIRONA LUCIA</v>
      </c>
      <c r="F50" s="43">
        <f>S.B.!AD49</f>
        <v>0</v>
      </c>
      <c r="G50" s="43">
        <f>S.B.!AE49</f>
        <v>0</v>
      </c>
      <c r="H50" s="43">
        <f>S.B.!AF49</f>
        <v>0</v>
      </c>
      <c r="I50" s="57"/>
    </row>
    <row r="51" spans="1:9" ht="24" customHeight="1" x14ac:dyDescent="0.25">
      <c r="A51" s="1" t="str">
        <f>S.B.!A50</f>
        <v>CHIUDINELLI</v>
      </c>
      <c r="B51" s="1" t="str">
        <f>S.B.!B50</f>
        <v>MICHELA</v>
      </c>
      <c r="C51" s="43" t="str">
        <f>S.B.!C50</f>
        <v>P</v>
      </c>
      <c r="D51" s="43">
        <f>S.B.!D50</f>
        <v>3090</v>
      </c>
      <c r="E51" s="43" t="str">
        <f>S.B.!E50</f>
        <v>LANFRANCHI CLAUDIA</v>
      </c>
      <c r="F51" s="43">
        <f>S.B.!AD50</f>
        <v>0</v>
      </c>
      <c r="G51" s="43">
        <f>S.B.!AE50</f>
        <v>0</v>
      </c>
      <c r="H51" s="43">
        <f>S.B.!AF50</f>
        <v>0</v>
      </c>
      <c r="I51" s="57"/>
    </row>
    <row r="52" spans="1:9" ht="24" customHeight="1" x14ac:dyDescent="0.25">
      <c r="A52" s="1" t="str">
        <f>S.B.!A51</f>
        <v>CIRONA</v>
      </c>
      <c r="B52" s="1" t="str">
        <f>S.B.!B51</f>
        <v>LUCIA</v>
      </c>
      <c r="C52" s="43" t="str">
        <f>S.B.!C51</f>
        <v>P</v>
      </c>
      <c r="D52" s="43">
        <f>S.B.!D51</f>
        <v>3125</v>
      </c>
      <c r="E52" s="43" t="str">
        <f>S.B.!E51</f>
        <v>MORESCHI SILVIA</v>
      </c>
      <c r="F52" s="43" t="str">
        <f>S.B.!AD51</f>
        <v>dal 1  al 31</v>
      </c>
      <c r="G52" s="43">
        <f>S.B.!AE51</f>
        <v>20</v>
      </c>
      <c r="H52" s="43">
        <f>S.B.!AF51</f>
        <v>30</v>
      </c>
      <c r="I52" s="57"/>
    </row>
    <row r="53" spans="1:9" ht="24" customHeight="1" x14ac:dyDescent="0.25">
      <c r="A53" s="1" t="str">
        <f>S.B.!A52</f>
        <v>GAZZOLI</v>
      </c>
      <c r="B53" s="1" t="str">
        <f>S.B.!B52</f>
        <v>MICHELA</v>
      </c>
      <c r="C53" s="43" t="str">
        <f>S.B.!C52</f>
        <v>P</v>
      </c>
      <c r="D53" s="43">
        <f>S.B.!D52</f>
        <v>92</v>
      </c>
      <c r="E53" s="43" t="str">
        <f>S.B.!E52</f>
        <v>BENEDINI ALICE</v>
      </c>
      <c r="F53" s="43">
        <f>S.B.!AD52</f>
        <v>0</v>
      </c>
      <c r="G53" s="43">
        <f>S.B.!AE52</f>
        <v>0</v>
      </c>
      <c r="H53" s="43">
        <f>S.B.!AF52</f>
        <v>0</v>
      </c>
      <c r="I53" s="57"/>
    </row>
    <row r="54" spans="1:9" ht="24" customHeight="1" x14ac:dyDescent="0.25">
      <c r="A54" s="1" t="str">
        <f>S.B.!A53</f>
        <v>GAZZOLI</v>
      </c>
      <c r="B54" s="1" t="str">
        <f>S.B.!B53</f>
        <v>MICHELA</v>
      </c>
      <c r="C54" s="43" t="str">
        <f>S.B.!C53</f>
        <v>P</v>
      </c>
      <c r="D54" s="43">
        <f>S.B.!D53</f>
        <v>95</v>
      </c>
      <c r="E54" s="43" t="str">
        <f>S.B.!E53</f>
        <v>BENEDINI ALICE</v>
      </c>
      <c r="F54" s="43">
        <f>S.B.!AD53</f>
        <v>0</v>
      </c>
      <c r="G54" s="43">
        <f>S.B.!AE53</f>
        <v>0</v>
      </c>
      <c r="H54" s="43">
        <f>S.B.!AF53</f>
        <v>0</v>
      </c>
      <c r="I54" s="57"/>
    </row>
    <row r="55" spans="1:9" ht="24" customHeight="1" x14ac:dyDescent="0.25">
      <c r="A55" s="1" t="str">
        <f>S.B.!A54</f>
        <v>BIGATTI</v>
      </c>
      <c r="B55" s="1" t="str">
        <f>S.B.!B54</f>
        <v>MARTA</v>
      </c>
      <c r="C55" s="43" t="str">
        <f>S.B.!C54</f>
        <v>P</v>
      </c>
      <c r="D55" s="43">
        <f>S.B.!D54</f>
        <v>39</v>
      </c>
      <c r="E55" s="43" t="str">
        <f>S.B.!E54</f>
        <v>GOSIO SOFIA</v>
      </c>
      <c r="F55" s="43">
        <f>S.B.!AD54</f>
        <v>0</v>
      </c>
      <c r="G55" s="43">
        <f>S.B.!AE54</f>
        <v>0</v>
      </c>
      <c r="H55" s="43">
        <f>S.B.!AF54</f>
        <v>0</v>
      </c>
      <c r="I55" s="57"/>
    </row>
    <row r="56" spans="1:9" ht="24" customHeight="1" x14ac:dyDescent="0.25">
      <c r="A56" s="1" t="str">
        <f>S.B.!A55</f>
        <v>BIGATTI</v>
      </c>
      <c r="B56" s="1" t="str">
        <f>S.B.!B55</f>
        <v>MARTA</v>
      </c>
      <c r="C56" s="43" t="str">
        <f>S.B.!C55</f>
        <v>P</v>
      </c>
      <c r="D56" s="43">
        <f>S.B.!D55</f>
        <v>38</v>
      </c>
      <c r="E56" s="43" t="str">
        <f>S.B.!E55</f>
        <v>GOSIO SOFIA</v>
      </c>
      <c r="F56" s="43">
        <f>S.B.!AD55</f>
        <v>0</v>
      </c>
      <c r="G56" s="43">
        <f>S.B.!AE55</f>
        <v>0</v>
      </c>
      <c r="H56" s="43">
        <f>S.B.!AF55</f>
        <v>0</v>
      </c>
      <c r="I56" s="57"/>
    </row>
    <row r="57" spans="1:9" ht="24" customHeight="1" x14ac:dyDescent="0.25">
      <c r="A57" s="1" t="str">
        <f>S.B.!A56</f>
        <v>CHIUDINELLI</v>
      </c>
      <c r="B57" s="1" t="str">
        <f>S.B.!B56</f>
        <v>MICHELA</v>
      </c>
      <c r="C57" s="43" t="str">
        <f>S.B.!C56</f>
        <v>P</v>
      </c>
      <c r="D57" s="43">
        <f>S.B.!D56</f>
        <v>347</v>
      </c>
      <c r="E57" s="43" t="str">
        <f>S.B.!E56</f>
        <v>GIUDICI GIADA</v>
      </c>
      <c r="F57" s="43">
        <f>S.B.!AD56</f>
        <v>0</v>
      </c>
      <c r="G57" s="43">
        <f>S.B.!AE56</f>
        <v>0</v>
      </c>
      <c r="H57" s="43">
        <f>S.B.!AF56</f>
        <v>0</v>
      </c>
      <c r="I57" s="57"/>
    </row>
    <row r="58" spans="1:9" ht="24" customHeight="1" x14ac:dyDescent="0.25">
      <c r="A58" s="1" t="str">
        <f>S.B.!A57</f>
        <v>GELFI</v>
      </c>
      <c r="B58" s="1" t="str">
        <f>S.B.!B57</f>
        <v>CATERINA</v>
      </c>
      <c r="C58" s="43" t="str">
        <f>S.B.!C57</f>
        <v>P</v>
      </c>
      <c r="D58" s="43">
        <f>S.B.!D57</f>
        <v>543</v>
      </c>
      <c r="E58" s="43" t="str">
        <f>S.B.!E57</f>
        <v>PENDOLI IRENE</v>
      </c>
      <c r="F58" s="43">
        <f>S.B.!AD57</f>
        <v>0</v>
      </c>
      <c r="G58" s="43">
        <f>S.B.!AE57</f>
        <v>0</v>
      </c>
      <c r="H58" s="43">
        <f>S.B.!AF57</f>
        <v>0</v>
      </c>
      <c r="I58" s="57"/>
    </row>
    <row r="59" spans="1:9" ht="24" customHeight="1" x14ac:dyDescent="0.25">
      <c r="A59" s="1" t="str">
        <f>S.B.!A58</f>
        <v>GAZZOLI</v>
      </c>
      <c r="B59" s="1" t="str">
        <f>S.B.!B58</f>
        <v>MICHELA</v>
      </c>
      <c r="C59" s="43" t="str">
        <f>S.B.!C58</f>
        <v>P</v>
      </c>
      <c r="D59" s="43">
        <f>S.B.!D58</f>
        <v>698</v>
      </c>
      <c r="E59" s="43" t="str">
        <f>S.B.!E58</f>
        <v>BENEDINI ALICE</v>
      </c>
      <c r="F59" s="43">
        <f>S.B.!AD58</f>
        <v>0</v>
      </c>
      <c r="G59" s="43">
        <f>S.B.!AE58</f>
        <v>0</v>
      </c>
      <c r="H59" s="43">
        <f>S.B.!AF58</f>
        <v>0</v>
      </c>
      <c r="I59" s="57"/>
    </row>
    <row r="60" spans="1:9" ht="24" customHeight="1" x14ac:dyDescent="0.25">
      <c r="A60" s="1" t="str">
        <f>S.B.!A59</f>
        <v>CHIUDINELLI</v>
      </c>
      <c r="B60" s="1" t="str">
        <f>S.B.!B59</f>
        <v>MICHELA</v>
      </c>
      <c r="C60" s="43" t="str">
        <f>S.B.!C59</f>
        <v>P</v>
      </c>
      <c r="D60" s="43">
        <f>S.B.!D59</f>
        <v>607</v>
      </c>
      <c r="E60" s="43" t="str">
        <f>S.B.!E59</f>
        <v>CHIMINELLI NADIA</v>
      </c>
      <c r="F60" s="43">
        <f>S.B.!AD59</f>
        <v>0</v>
      </c>
      <c r="G60" s="43">
        <f>S.B.!AE59</f>
        <v>0</v>
      </c>
      <c r="H60" s="43">
        <f>S.B.!AF59</f>
        <v>0</v>
      </c>
      <c r="I60" s="57"/>
    </row>
    <row r="61" spans="1:9" ht="24" customHeight="1" x14ac:dyDescent="0.25">
      <c r="A61" s="1" t="str">
        <f>S.B.!A60</f>
        <v>CHIUDINELLI</v>
      </c>
      <c r="B61" s="1" t="str">
        <f>S.B.!B60</f>
        <v>MICHELA</v>
      </c>
      <c r="C61" s="43" t="str">
        <f>S.B.!C60</f>
        <v>P</v>
      </c>
      <c r="D61" s="43">
        <f>S.B.!D60</f>
        <v>654</v>
      </c>
      <c r="E61" s="43" t="str">
        <f>S.B.!E60</f>
        <v>CHIMINELLI NADIA</v>
      </c>
      <c r="F61" s="43">
        <f>S.B.!AD60</f>
        <v>0</v>
      </c>
      <c r="G61" s="43">
        <f>S.B.!AE60</f>
        <v>0</v>
      </c>
      <c r="H61" s="43">
        <f>S.B.!AF60</f>
        <v>0</v>
      </c>
      <c r="I61" s="57"/>
    </row>
    <row r="62" spans="1:9" ht="24" customHeight="1" x14ac:dyDescent="0.25">
      <c r="A62" s="1" t="str">
        <f>S.B.!A61</f>
        <v>CHIUDINELLI</v>
      </c>
      <c r="B62" s="1" t="str">
        <f>S.B.!B61</f>
        <v>MICHELA</v>
      </c>
      <c r="C62" s="43" t="str">
        <f>S.B.!C61</f>
        <v>P</v>
      </c>
      <c r="D62" s="43">
        <f>S.B.!D61</f>
        <v>699</v>
      </c>
      <c r="E62" s="43" t="str">
        <f>S.B.!E61</f>
        <v>CHIMINELLI NADIA</v>
      </c>
      <c r="F62" s="43">
        <f>S.B.!AD61</f>
        <v>0</v>
      </c>
      <c r="G62" s="43">
        <f>S.B.!AE61</f>
        <v>0</v>
      </c>
      <c r="H62" s="43">
        <f>S.B.!AF61</f>
        <v>0</v>
      </c>
      <c r="I62" s="57"/>
    </row>
    <row r="63" spans="1:9" ht="24" customHeight="1" x14ac:dyDescent="0.25">
      <c r="A63" s="1" t="str">
        <f>S.B.!A62</f>
        <v xml:space="preserve">SERLUPINI </v>
      </c>
      <c r="B63" s="1" t="str">
        <f>S.B.!B62</f>
        <v>ANNA</v>
      </c>
      <c r="C63" s="43" t="str">
        <f>S.B.!C62</f>
        <v>P</v>
      </c>
      <c r="D63" s="43">
        <f>S.B.!D62</f>
        <v>847</v>
      </c>
      <c r="E63" s="43" t="str">
        <f>S.B.!E62</f>
        <v>GIUDICI GIADA</v>
      </c>
      <c r="F63" s="43">
        <f>S.B.!AD62</f>
        <v>0</v>
      </c>
      <c r="G63" s="43">
        <f>S.B.!AE62</f>
        <v>0</v>
      </c>
      <c r="H63" s="43">
        <f>S.B.!AF62</f>
        <v>0</v>
      </c>
      <c r="I63" s="57"/>
    </row>
    <row r="64" spans="1:9" ht="24" customHeight="1" x14ac:dyDescent="0.25">
      <c r="A64" s="1" t="str">
        <f>S.B.!A63</f>
        <v>CHIUDINELLI</v>
      </c>
      <c r="B64" s="1" t="str">
        <f>S.B.!B63</f>
        <v>MICHELA</v>
      </c>
      <c r="C64" s="43" t="str">
        <f>S.B.!C63</f>
        <v>P</v>
      </c>
      <c r="D64" s="43">
        <f>S.B.!D63</f>
        <v>929</v>
      </c>
      <c r="E64" s="43" t="str">
        <f>S.B.!E63</f>
        <v>CHIMINELLI NADIA</v>
      </c>
      <c r="F64" s="43">
        <f>S.B.!AD63</f>
        <v>0</v>
      </c>
      <c r="G64" s="43">
        <f>S.B.!AE63</f>
        <v>0</v>
      </c>
      <c r="H64" s="43">
        <f>S.B.!AF63</f>
        <v>0</v>
      </c>
      <c r="I64" s="57"/>
    </row>
    <row r="65" spans="1:9" ht="24" customHeight="1" x14ac:dyDescent="0.25">
      <c r="A65" s="1" t="str">
        <f>S.B.!A64</f>
        <v>SCALVINONI</v>
      </c>
      <c r="B65" s="1" t="str">
        <f>S.B.!B64</f>
        <v>ELISA</v>
      </c>
      <c r="C65" s="43" t="str">
        <f>S.B.!C64</f>
        <v>P</v>
      </c>
      <c r="D65" s="43">
        <f>S.B.!D64</f>
        <v>919</v>
      </c>
      <c r="E65" s="43" t="str">
        <f>S.B.!E64</f>
        <v>GIUDICI GIADA</v>
      </c>
      <c r="F65" s="43">
        <f>S.B.!AD64</f>
        <v>0</v>
      </c>
      <c r="G65" s="43">
        <f>S.B.!AE64</f>
        <v>0</v>
      </c>
      <c r="H65" s="43">
        <f>S.B.!AF64</f>
        <v>0</v>
      </c>
      <c r="I65" s="57"/>
    </row>
    <row r="66" spans="1:9" ht="24" customHeight="1" x14ac:dyDescent="0.25">
      <c r="A66" s="1" t="str">
        <f>S.B.!A65</f>
        <v>GELFI</v>
      </c>
      <c r="B66" s="1" t="str">
        <f>S.B.!B65</f>
        <v>CATERINA</v>
      </c>
      <c r="C66" s="43" t="str">
        <f>S.B.!C65</f>
        <v>P</v>
      </c>
      <c r="D66" s="43">
        <f>S.B.!D65</f>
        <v>1075</v>
      </c>
      <c r="E66" s="43" t="str">
        <f>S.B.!E65</f>
        <v>PENDOLI IRENE</v>
      </c>
      <c r="F66" s="43">
        <f>S.B.!AD65</f>
        <v>0</v>
      </c>
      <c r="G66" s="43">
        <f>S.B.!AE65</f>
        <v>0</v>
      </c>
      <c r="H66" s="43">
        <f>S.B.!AF65</f>
        <v>0</v>
      </c>
      <c r="I66" s="57"/>
    </row>
    <row r="67" spans="1:9" ht="24" customHeight="1" x14ac:dyDescent="0.25">
      <c r="A67" s="1" t="str">
        <f>S.B.!A66</f>
        <v>GAZZOLI</v>
      </c>
      <c r="B67" s="1" t="str">
        <f>S.B.!B66</f>
        <v>MICHELA</v>
      </c>
      <c r="C67" s="43" t="str">
        <f>S.B.!C66</f>
        <v>P</v>
      </c>
      <c r="D67" s="43">
        <f>S.B.!D66</f>
        <v>1074</v>
      </c>
      <c r="E67" s="43" t="str">
        <f>S.B.!E66</f>
        <v>BENEDINI ALICE</v>
      </c>
      <c r="F67" s="43">
        <f>S.B.!AD66</f>
        <v>0</v>
      </c>
      <c r="G67" s="43">
        <f>S.B.!AE66</f>
        <v>0</v>
      </c>
      <c r="H67" s="43">
        <f>S.B.!AF66</f>
        <v>0</v>
      </c>
      <c r="I67" s="57"/>
    </row>
    <row r="68" spans="1:9" ht="24" customHeight="1" x14ac:dyDescent="0.25">
      <c r="A68" s="1" t="str">
        <f>S.B.!A67</f>
        <v>BIGATTI</v>
      </c>
      <c r="B68" s="1" t="str">
        <f>S.B.!B67</f>
        <v>MARTA</v>
      </c>
      <c r="C68" s="43" t="str">
        <f>S.B.!C67</f>
        <v>P</v>
      </c>
      <c r="D68" s="43">
        <f>S.B.!D67</f>
        <v>1094</v>
      </c>
      <c r="E68" s="43" t="str">
        <f>S.B.!E67</f>
        <v>GOSIO SOFIA</v>
      </c>
      <c r="F68" s="43">
        <f>S.B.!AD67</f>
        <v>0</v>
      </c>
      <c r="G68" s="43">
        <f>S.B.!AE67</f>
        <v>0</v>
      </c>
      <c r="H68" s="43">
        <f>S.B.!AF67</f>
        <v>0</v>
      </c>
      <c r="I68" s="57"/>
    </row>
    <row r="69" spans="1:9" ht="24" customHeight="1" x14ac:dyDescent="0.25">
      <c r="A69" s="1" t="str">
        <f>S.B.!A68</f>
        <v>BIGATTI</v>
      </c>
      <c r="B69" s="1" t="str">
        <f>S.B.!B68</f>
        <v>MARTA</v>
      </c>
      <c r="C69" s="43" t="str">
        <f>S.B.!C68</f>
        <v>P</v>
      </c>
      <c r="D69" s="43">
        <f>S.B.!D68</f>
        <v>1094</v>
      </c>
      <c r="E69" s="43" t="str">
        <f>S.B.!E68</f>
        <v>GOSIO SOFIA</v>
      </c>
      <c r="F69" s="43">
        <f>S.B.!AD68</f>
        <v>0</v>
      </c>
      <c r="G69" s="43">
        <f>S.B.!AE68</f>
        <v>0</v>
      </c>
      <c r="H69" s="43">
        <f>S.B.!AF68</f>
        <v>0</v>
      </c>
      <c r="I69" s="57"/>
    </row>
    <row r="70" spans="1:9" ht="24" customHeight="1" x14ac:dyDescent="0.25">
      <c r="A70" s="1" t="str">
        <f>S.B.!A69</f>
        <v>GELFI</v>
      </c>
      <c r="B70" s="1" t="str">
        <f>S.B.!B69</f>
        <v>CATERINA</v>
      </c>
      <c r="C70" s="43" t="str">
        <f>S.B.!C69</f>
        <v>P</v>
      </c>
      <c r="D70" s="43">
        <f>S.B.!D69</f>
        <v>1270</v>
      </c>
      <c r="E70" s="43" t="str">
        <f>S.B.!E69</f>
        <v>PENDOLI IRENE</v>
      </c>
      <c r="F70" s="43" t="str">
        <f>S.B.!AD69</f>
        <v>dal 1 al 31</v>
      </c>
      <c r="G70" s="43">
        <f>S.B.!AE69</f>
        <v>24</v>
      </c>
      <c r="H70" s="43">
        <f>S.B.!AF69</f>
        <v>30</v>
      </c>
      <c r="I70" s="57"/>
    </row>
    <row r="71" spans="1:9" ht="24" customHeight="1" x14ac:dyDescent="0.25">
      <c r="A71" s="1" t="str">
        <f>S.B.!A70</f>
        <v>GABOSSI</v>
      </c>
      <c r="B71" s="1" t="str">
        <f>S.B.!B70</f>
        <v>ANDREA</v>
      </c>
      <c r="C71" s="43" t="str">
        <f>S.B.!C70</f>
        <v>P</v>
      </c>
      <c r="D71" s="43">
        <f>S.B.!D70</f>
        <v>1244</v>
      </c>
      <c r="E71" s="43" t="str">
        <f>S.B.!E70</f>
        <v>GIUDICI GIADA</v>
      </c>
      <c r="F71" s="43">
        <f>S.B.!AD70</f>
        <v>0</v>
      </c>
      <c r="G71" s="43">
        <f>S.B.!AE70</f>
        <v>0</v>
      </c>
      <c r="H71" s="43">
        <f>S.B.!AF70</f>
        <v>0</v>
      </c>
      <c r="I71" s="57"/>
    </row>
    <row r="72" spans="1:9" ht="24" customHeight="1" x14ac:dyDescent="0.25">
      <c r="A72" s="1" t="str">
        <f>S.B.!A71</f>
        <v>CHIUDINELLI</v>
      </c>
      <c r="B72" s="1" t="str">
        <f>S.B.!B71</f>
        <v>MICHELA</v>
      </c>
      <c r="C72" s="43" t="str">
        <f>S.B.!C71</f>
        <v>P</v>
      </c>
      <c r="D72" s="43">
        <f>S.B.!D71</f>
        <v>929</v>
      </c>
      <c r="E72" s="43" t="str">
        <f>S.B.!E71</f>
        <v>CHIMINELLI NADIA</v>
      </c>
      <c r="F72" s="43">
        <f>S.B.!AD71</f>
        <v>0</v>
      </c>
      <c r="G72" s="43">
        <f>S.B.!AE71</f>
        <v>0</v>
      </c>
      <c r="H72" s="43">
        <f>S.B.!AF71</f>
        <v>0</v>
      </c>
      <c r="I72" s="57"/>
    </row>
    <row r="73" spans="1:9" ht="24" customHeight="1" x14ac:dyDescent="0.25">
      <c r="A73" s="1" t="str">
        <f>S.B.!A72</f>
        <v>CHIUDINELLI</v>
      </c>
      <c r="B73" s="1" t="str">
        <f>S.B.!B72</f>
        <v>MICHELA</v>
      </c>
      <c r="C73" s="43" t="str">
        <f>S.B.!C72</f>
        <v>P</v>
      </c>
      <c r="D73" s="43">
        <f>S.B.!D72</f>
        <v>1232</v>
      </c>
      <c r="E73" s="43" t="str">
        <f>S.B.!E72</f>
        <v>CHIMINELLI NADIA</v>
      </c>
      <c r="F73" s="43">
        <f>S.B.!AD72</f>
        <v>0</v>
      </c>
      <c r="G73" s="43">
        <f>S.B.!AE72</f>
        <v>0</v>
      </c>
      <c r="H73" s="43">
        <f>S.B.!AF72</f>
        <v>0</v>
      </c>
      <c r="I73" s="57"/>
    </row>
    <row r="74" spans="1:9" ht="24" customHeight="1" x14ac:dyDescent="0.25">
      <c r="A74" s="1" t="str">
        <f>S.B.!A73</f>
        <v xml:space="preserve">SERLUPINI </v>
      </c>
      <c r="B74" s="1" t="str">
        <f>S.B.!B73</f>
        <v>ANNA</v>
      </c>
      <c r="C74" s="43" t="str">
        <f>S.B.!C73</f>
        <v>P</v>
      </c>
      <c r="D74" s="43">
        <f>S.B.!D73</f>
        <v>1293</v>
      </c>
      <c r="E74" s="43" t="str">
        <f>S.B.!E73</f>
        <v>RICHINI ELISA</v>
      </c>
      <c r="F74" s="43">
        <f>S.B.!AD73</f>
        <v>0</v>
      </c>
      <c r="G74" s="43">
        <f>S.B.!AE73</f>
        <v>0</v>
      </c>
      <c r="H74" s="43">
        <f>S.B.!AF73</f>
        <v>0</v>
      </c>
      <c r="I74" s="57"/>
    </row>
    <row r="75" spans="1:9" ht="24" customHeight="1" x14ac:dyDescent="0.25">
      <c r="A75" s="1" t="str">
        <f>S.B.!A74</f>
        <v>GABOSSI</v>
      </c>
      <c r="B75" s="1" t="str">
        <f>S.B.!B74</f>
        <v>ANDREA</v>
      </c>
      <c r="C75" s="43" t="str">
        <f>S.B.!C74</f>
        <v>P</v>
      </c>
      <c r="D75" s="43">
        <f>S.B.!D74</f>
        <v>1422</v>
      </c>
      <c r="E75" s="43" t="str">
        <f>S.B.!E74</f>
        <v>GIUDICI GIADA</v>
      </c>
      <c r="F75" s="43">
        <f>S.B.!AD74</f>
        <v>0</v>
      </c>
      <c r="G75" s="43">
        <f>S.B.!AE74</f>
        <v>0</v>
      </c>
      <c r="H75" s="43">
        <f>S.B.!AF74</f>
        <v>0</v>
      </c>
      <c r="I75" s="57"/>
    </row>
    <row r="76" spans="1:9" ht="24" customHeight="1" x14ac:dyDescent="0.25">
      <c r="A76" s="1" t="str">
        <f>S.B.!A75</f>
        <v>CHIUDINELLI</v>
      </c>
      <c r="B76" s="1" t="str">
        <f>S.B.!B75</f>
        <v>MICHELA</v>
      </c>
      <c r="C76" s="43" t="str">
        <f>S.B.!C75</f>
        <v>P</v>
      </c>
      <c r="D76" s="43">
        <f>S.B.!D75</f>
        <v>1487</v>
      </c>
      <c r="E76" s="43" t="str">
        <f>S.B.!E75</f>
        <v>CHIMINELLI NADIA</v>
      </c>
      <c r="F76" s="43">
        <f>S.B.!AD75</f>
        <v>0</v>
      </c>
      <c r="G76" s="43">
        <f>S.B.!AE75</f>
        <v>0</v>
      </c>
      <c r="H76" s="43">
        <f>S.B.!AF75</f>
        <v>0</v>
      </c>
      <c r="I76" s="57"/>
    </row>
    <row r="77" spans="1:9" ht="24" customHeight="1" x14ac:dyDescent="0.25">
      <c r="A77" s="1" t="str">
        <f>S.B.!A76</f>
        <v>GAZZOLI</v>
      </c>
      <c r="B77" s="1" t="str">
        <f>S.B.!B76</f>
        <v>MICHELA</v>
      </c>
      <c r="C77" s="43" t="str">
        <f>S.B.!C76</f>
        <v>P</v>
      </c>
      <c r="D77" s="43">
        <f>S.B.!D76</f>
        <v>1480</v>
      </c>
      <c r="E77" s="43" t="str">
        <f>S.B.!E76</f>
        <v>BENEDINI ALICE</v>
      </c>
      <c r="F77" s="43" t="str">
        <f>S.B.!AD76</f>
        <v>dal 1 al 31</v>
      </c>
      <c r="G77" s="43">
        <f>S.B.!AE76</f>
        <v>24</v>
      </c>
      <c r="H77" s="43">
        <f>S.B.!AF76</f>
        <v>30</v>
      </c>
      <c r="I77" s="57"/>
    </row>
    <row r="78" spans="1:9" ht="24" customHeight="1" x14ac:dyDescent="0.25">
      <c r="A78" s="1" t="str">
        <f>S.B.!A77</f>
        <v xml:space="preserve">SERLUPINI </v>
      </c>
      <c r="B78" s="1" t="str">
        <f>S.B.!B77</f>
        <v>ANNA</v>
      </c>
      <c r="C78" s="43" t="str">
        <f>S.B.!C77</f>
        <v>P</v>
      </c>
      <c r="D78" s="43">
        <f>S.B.!D77</f>
        <v>1525</v>
      </c>
      <c r="E78" s="43" t="str">
        <f>S.B.!E77</f>
        <v>RICHINI ELISA</v>
      </c>
      <c r="F78" s="43">
        <f>S.B.!AD77</f>
        <v>0</v>
      </c>
      <c r="G78" s="43">
        <f>S.B.!AE77</f>
        <v>0</v>
      </c>
      <c r="H78" s="43">
        <f>S.B.!AF77</f>
        <v>0</v>
      </c>
      <c r="I78" s="57"/>
    </row>
    <row r="79" spans="1:9" ht="24" customHeight="1" x14ac:dyDescent="0.25">
      <c r="A79" s="1" t="str">
        <f>S.B.!A78</f>
        <v xml:space="preserve">SERLUPINI </v>
      </c>
      <c r="B79" s="1" t="str">
        <f>S.B.!B78</f>
        <v>ANNA</v>
      </c>
      <c r="C79" s="43" t="str">
        <f>S.B.!C78</f>
        <v>P</v>
      </c>
      <c r="D79" s="43">
        <f>S.B.!D78</f>
        <v>1591</v>
      </c>
      <c r="E79" s="43" t="str">
        <f>S.B.!E78</f>
        <v>RICHINI ELISA</v>
      </c>
      <c r="F79" s="43">
        <f>S.B.!AD78</f>
        <v>0</v>
      </c>
      <c r="G79" s="43">
        <f>S.B.!AE78</f>
        <v>0</v>
      </c>
      <c r="H79" s="43">
        <f>S.B.!AF78</f>
        <v>0</v>
      </c>
      <c r="I79" s="57"/>
    </row>
    <row r="80" spans="1:9" ht="24" customHeight="1" x14ac:dyDescent="0.25">
      <c r="A80" s="1" t="str">
        <f>S.B.!A79</f>
        <v xml:space="preserve">SERLUPINI </v>
      </c>
      <c r="B80" s="1" t="str">
        <f>S.B.!B79</f>
        <v>ANNA</v>
      </c>
      <c r="C80" s="43" t="str">
        <f>S.B.!C79</f>
        <v>P</v>
      </c>
      <c r="D80" s="43">
        <f>S.B.!D79</f>
        <v>1605</v>
      </c>
      <c r="E80" s="43" t="str">
        <f>S.B.!E79</f>
        <v>RICHINI ELISA</v>
      </c>
      <c r="F80" s="43" t="str">
        <f>S.B.!AD79</f>
        <v>dal 1 al 16</v>
      </c>
      <c r="G80" s="43">
        <f>S.B.!AE79</f>
        <v>20</v>
      </c>
      <c r="H80" s="43">
        <f>S.B.!AF79</f>
        <v>16</v>
      </c>
      <c r="I80" s="57"/>
    </row>
    <row r="81" spans="1:9" ht="24" customHeight="1" x14ac:dyDescent="0.25">
      <c r="A81" s="1" t="str">
        <f>S.B.!A80</f>
        <v>GABOSSI</v>
      </c>
      <c r="B81" s="1" t="str">
        <f>S.B.!B80</f>
        <v>ANDREA</v>
      </c>
      <c r="C81" s="43" t="str">
        <f>S.B.!C80</f>
        <v>P</v>
      </c>
      <c r="D81" s="43">
        <f>S.B.!D80</f>
        <v>1992</v>
      </c>
      <c r="E81" s="43" t="str">
        <f>S.B.!E80</f>
        <v>GIUDICI GIADA</v>
      </c>
      <c r="F81" s="43" t="str">
        <f>S.B.!AD80</f>
        <v>dal 29 al 31</v>
      </c>
      <c r="G81" s="43">
        <f>S.B.!AE80</f>
        <v>24</v>
      </c>
      <c r="H81" s="43">
        <f>S.B.!AF80</f>
        <v>3</v>
      </c>
      <c r="I81" s="57"/>
    </row>
    <row r="82" spans="1:9" ht="24" customHeight="1" x14ac:dyDescent="0.25">
      <c r="A82" s="1" t="str">
        <f>S.B.!A81</f>
        <v>BIGATTI</v>
      </c>
      <c r="B82" s="1" t="str">
        <f>S.B.!B81</f>
        <v>MARTA</v>
      </c>
      <c r="C82" s="43" t="str">
        <f>S.B.!C81</f>
        <v>P</v>
      </c>
      <c r="D82" s="43">
        <f>S.B.!D81</f>
        <v>1953</v>
      </c>
      <c r="E82" s="43" t="str">
        <f>S.B.!E81</f>
        <v>GOSIO SOFIA</v>
      </c>
      <c r="F82" s="43" t="str">
        <f>S.B.!AD81</f>
        <v>dal 24 al 31</v>
      </c>
      <c r="G82" s="43">
        <f>S.B.!AE81</f>
        <v>24</v>
      </c>
      <c r="H82" s="43">
        <f>S.B.!AF81</f>
        <v>8</v>
      </c>
      <c r="I82" s="57"/>
    </row>
    <row r="83" spans="1:9" ht="24" customHeight="1" x14ac:dyDescent="0.25">
      <c r="A83" s="1" t="str">
        <f>S.B.!A82</f>
        <v>BIGATTI</v>
      </c>
      <c r="B83" s="1" t="str">
        <f>S.B.!B82</f>
        <v>MARTA</v>
      </c>
      <c r="C83" s="43" t="str">
        <f>S.B.!C82</f>
        <v>P</v>
      </c>
      <c r="D83" s="43">
        <f>S.B.!D82</f>
        <v>1386</v>
      </c>
      <c r="E83" s="43" t="str">
        <f>S.B.!E82</f>
        <v>GOSIO SOFIA</v>
      </c>
      <c r="F83" s="43" t="str">
        <f>S.B.!AD82</f>
        <v>dal 1 al 23</v>
      </c>
      <c r="G83" s="43">
        <f>S.B.!AE82</f>
        <v>24</v>
      </c>
      <c r="H83" s="43">
        <f>S.B.!AF82</f>
        <v>23</v>
      </c>
      <c r="I83" s="57"/>
    </row>
    <row r="84" spans="1:9" ht="24" customHeight="1" x14ac:dyDescent="0.25">
      <c r="A84" s="1" t="str">
        <f>S.B.!A83</f>
        <v>GABOSSI</v>
      </c>
      <c r="B84" s="1" t="str">
        <f>S.B.!B83</f>
        <v>ANDREA</v>
      </c>
      <c r="C84" s="43" t="str">
        <f>S.B.!C83</f>
        <v>P</v>
      </c>
      <c r="D84" s="43">
        <f>S.B.!D83</f>
        <v>2041</v>
      </c>
      <c r="E84" s="43" t="str">
        <f>S.B.!E83</f>
        <v>GIUDICI GIADA</v>
      </c>
      <c r="F84" s="43">
        <f>S.B.!AD83</f>
        <v>0</v>
      </c>
      <c r="G84" s="43">
        <f>S.B.!AE83</f>
        <v>0</v>
      </c>
      <c r="H84" s="43">
        <f>S.B.!AF83</f>
        <v>0</v>
      </c>
      <c r="I84" s="57"/>
    </row>
    <row r="85" spans="1:9" ht="24" customHeight="1" x14ac:dyDescent="0.25">
      <c r="A85" s="1">
        <f>S.B.!A84</f>
        <v>0</v>
      </c>
      <c r="B85" s="1">
        <f>S.B.!B84</f>
        <v>0</v>
      </c>
      <c r="C85" s="43">
        <f>S.B.!C84</f>
        <v>0</v>
      </c>
      <c r="D85" s="43">
        <f>S.B.!D84</f>
        <v>0</v>
      </c>
      <c r="E85" s="43">
        <f>S.B.!E84</f>
        <v>0</v>
      </c>
      <c r="F85" s="43">
        <f>S.B.!AD84</f>
        <v>0</v>
      </c>
      <c r="G85" s="43">
        <f>S.B.!AE84</f>
        <v>0</v>
      </c>
      <c r="H85" s="43">
        <f>S.B.!AF84</f>
        <v>0</v>
      </c>
      <c r="I85" s="57"/>
    </row>
    <row r="86" spans="1:9" ht="24" customHeight="1" x14ac:dyDescent="0.25">
      <c r="A86" s="1">
        <f>S.B.!A85</f>
        <v>0</v>
      </c>
      <c r="B86" s="1">
        <f>S.B.!B85</f>
        <v>0</v>
      </c>
      <c r="C86" s="43">
        <f>S.B.!C85</f>
        <v>0</v>
      </c>
      <c r="D86" s="43">
        <f>S.B.!D85</f>
        <v>0</v>
      </c>
      <c r="E86" s="43">
        <f>S.B.!E85</f>
        <v>0</v>
      </c>
      <c r="F86" s="43">
        <f>S.B.!AD85</f>
        <v>0</v>
      </c>
      <c r="G86" s="43">
        <f>S.B.!AE85</f>
        <v>0</v>
      </c>
      <c r="H86" s="43">
        <f>S.B.!AF85</f>
        <v>0</v>
      </c>
      <c r="I86" s="57"/>
    </row>
    <row r="87" spans="1:9" s="17" customFormat="1" ht="24" customHeight="1" x14ac:dyDescent="0.25">
      <c r="A87" s="45" t="str">
        <f>S.B.!A86</f>
        <v>FRANZONI</v>
      </c>
      <c r="B87" s="45" t="str">
        <f>S.B.!B86</f>
        <v>SOFIA</v>
      </c>
      <c r="C87" s="67" t="str">
        <f>S.B.!C86</f>
        <v>S</v>
      </c>
      <c r="D87" s="67">
        <f>S.B.!D86</f>
        <v>1917</v>
      </c>
      <c r="E87" s="67" t="str">
        <f>S.B.!E86</f>
        <v>MAGRI CLAUDIA</v>
      </c>
      <c r="F87" s="67">
        <f>S.B.!AD86</f>
        <v>0</v>
      </c>
      <c r="G87" s="67">
        <f>S.B.!AE86</f>
        <v>0</v>
      </c>
      <c r="H87" s="67">
        <f>S.B.!AF86</f>
        <v>0</v>
      </c>
      <c r="I87" s="61"/>
    </row>
    <row r="88" spans="1:9" s="17" customFormat="1" ht="24" customHeight="1" x14ac:dyDescent="0.25">
      <c r="A88" s="45" t="str">
        <f>S.B.!A87</f>
        <v>BONOMELLI</v>
      </c>
      <c r="B88" s="45" t="str">
        <f>S.B.!B87</f>
        <v>CINZIA</v>
      </c>
      <c r="C88" s="67" t="str">
        <f>S.B.!C87</f>
        <v>S</v>
      </c>
      <c r="D88" s="67">
        <f>S.B.!D87</f>
        <v>2012</v>
      </c>
      <c r="E88" s="67" t="str">
        <f>S.B.!E87</f>
        <v>TEDESCHI FRANCESCA</v>
      </c>
      <c r="F88" s="67">
        <f>S.B.!AD87</f>
        <v>0</v>
      </c>
      <c r="G88" s="67">
        <f>S.B.!AE87</f>
        <v>0</v>
      </c>
      <c r="H88" s="67">
        <f>S.B.!AF87</f>
        <v>0</v>
      </c>
      <c r="I88" s="61"/>
    </row>
    <row r="89" spans="1:9" s="17" customFormat="1" ht="24" customHeight="1" x14ac:dyDescent="0.25">
      <c r="A89" s="45" t="str">
        <f>S.B.!A88</f>
        <v>TOTTOLI</v>
      </c>
      <c r="B89" s="45" t="str">
        <f>S.B.!B88</f>
        <v>ANDREA</v>
      </c>
      <c r="C89" s="67" t="str">
        <f>S.B.!C88</f>
        <v>S</v>
      </c>
      <c r="D89" s="67">
        <f>S.B.!D88</f>
        <v>2126</v>
      </c>
      <c r="E89" s="67" t="str">
        <f>S.B.!E88</f>
        <v>SORRENTINO MASS</v>
      </c>
      <c r="F89" s="67">
        <f>S.B.!AD88</f>
        <v>0</v>
      </c>
      <c r="G89" s="67">
        <f>S.B.!AE88</f>
        <v>0</v>
      </c>
      <c r="H89" s="67">
        <f>S.B.!AF88</f>
        <v>0</v>
      </c>
      <c r="I89" s="61"/>
    </row>
    <row r="90" spans="1:9" s="17" customFormat="1" ht="24" customHeight="1" x14ac:dyDescent="0.25">
      <c r="A90" s="45" t="str">
        <f>S.B.!A89</f>
        <v>BONOMELLI</v>
      </c>
      <c r="B90" s="45" t="str">
        <f>S.B.!B89</f>
        <v>CINZIA</v>
      </c>
      <c r="C90" s="67" t="str">
        <f>S.B.!C89</f>
        <v>S</v>
      </c>
      <c r="D90" s="67">
        <f>S.B.!D89</f>
        <v>2278</v>
      </c>
      <c r="E90" s="67" t="str">
        <f>S.B.!E89</f>
        <v>TEDESCHI FRANCESCA</v>
      </c>
      <c r="F90" s="67">
        <f>S.B.!AD89</f>
        <v>0</v>
      </c>
      <c r="G90" s="67">
        <f>S.B.!AE89</f>
        <v>0</v>
      </c>
      <c r="H90" s="67">
        <f>S.B.!AF89</f>
        <v>0</v>
      </c>
      <c r="I90" s="61"/>
    </row>
    <row r="91" spans="1:9" s="17" customFormat="1" ht="24" customHeight="1" x14ac:dyDescent="0.25">
      <c r="A91" s="45" t="str">
        <f>S.B.!A90</f>
        <v>BONOMELLI</v>
      </c>
      <c r="B91" s="45" t="str">
        <f>S.B.!B90</f>
        <v>CINZIA</v>
      </c>
      <c r="C91" s="67" t="str">
        <f>S.B.!C90</f>
        <v>S</v>
      </c>
      <c r="D91" s="67">
        <f>S.B.!D90</f>
        <v>2407</v>
      </c>
      <c r="E91" s="67" t="str">
        <f>S.B.!E90</f>
        <v>TEDESCHI FRANCESCA</v>
      </c>
      <c r="F91" s="67">
        <f>S.B.!AD90</f>
        <v>0</v>
      </c>
      <c r="G91" s="67">
        <f>S.B.!AE90</f>
        <v>0</v>
      </c>
      <c r="H91" s="67">
        <f>S.B.!AF90</f>
        <v>0</v>
      </c>
      <c r="I91" s="61"/>
    </row>
    <row r="92" spans="1:9" s="17" customFormat="1" ht="24" customHeight="1" x14ac:dyDescent="0.25">
      <c r="A92" s="45" t="str">
        <f>S.B.!A91</f>
        <v>BIGATTI</v>
      </c>
      <c r="B92" s="45" t="str">
        <f>S.B.!B91</f>
        <v>GRETA</v>
      </c>
      <c r="C92" s="67" t="str">
        <f>S.B.!C91</f>
        <v>S</v>
      </c>
      <c r="D92" s="67">
        <f>S.B.!D91</f>
        <v>2661</v>
      </c>
      <c r="E92" s="67" t="str">
        <f>S.B.!E91</f>
        <v>SALVETTI MARICA</v>
      </c>
      <c r="F92" s="67">
        <f>S.B.!AD91</f>
        <v>0</v>
      </c>
      <c r="G92" s="67">
        <f>S.B.!AE91</f>
        <v>0</v>
      </c>
      <c r="H92" s="67">
        <f>S.B.!AF91</f>
        <v>0</v>
      </c>
      <c r="I92" s="61"/>
    </row>
    <row r="93" spans="1:9" s="17" customFormat="1" ht="24" customHeight="1" x14ac:dyDescent="0.25">
      <c r="A93" s="45" t="str">
        <f>S.B.!A92</f>
        <v>BETTONI</v>
      </c>
      <c r="B93" s="45" t="str">
        <f>S.B.!B92</f>
        <v>SABRINA</v>
      </c>
      <c r="C93" s="67" t="str">
        <f>S.B.!C92</f>
        <v>S</v>
      </c>
      <c r="D93" s="67">
        <f>S.B.!D92</f>
        <v>2820</v>
      </c>
      <c r="E93" s="67" t="str">
        <f>S.B.!E92</f>
        <v>FEDRIGA MONICA</v>
      </c>
      <c r="F93" s="67">
        <f>S.B.!AD92</f>
        <v>0</v>
      </c>
      <c r="G93" s="67">
        <f>S.B.!AE92</f>
        <v>0</v>
      </c>
      <c r="H93" s="67">
        <f>S.B.!AF92</f>
        <v>0</v>
      </c>
      <c r="I93" s="61"/>
    </row>
    <row r="94" spans="1:9" s="17" customFormat="1" ht="24" customHeight="1" x14ac:dyDescent="0.25">
      <c r="A94" s="45" t="str">
        <f>S.B.!A93</f>
        <v>TOTTOLI</v>
      </c>
      <c r="B94" s="45" t="str">
        <f>S.B.!B93</f>
        <v>ANDREA</v>
      </c>
      <c r="C94" s="67" t="str">
        <f>S.B.!C93</f>
        <v>S</v>
      </c>
      <c r="D94" s="67">
        <f>S.B.!D93</f>
        <v>3123</v>
      </c>
      <c r="E94" s="67" t="str">
        <f>S.B.!E93</f>
        <v>SORRENTINO MASS</v>
      </c>
      <c r="F94" s="67">
        <f>S.B.!AD93</f>
        <v>0</v>
      </c>
      <c r="G94" s="67">
        <f>S.B.!AE93</f>
        <v>0</v>
      </c>
      <c r="H94" s="67">
        <f>S.B.!AF93</f>
        <v>0</v>
      </c>
      <c r="I94" s="61"/>
    </row>
    <row r="95" spans="1:9" s="17" customFormat="1" ht="24" customHeight="1" x14ac:dyDescent="0.25">
      <c r="A95" s="45" t="str">
        <f>S.B.!A94</f>
        <v>BETTONI</v>
      </c>
      <c r="B95" s="45" t="str">
        <f>S.B.!B94</f>
        <v>SABRINA</v>
      </c>
      <c r="C95" s="67" t="str">
        <f>S.B.!C94</f>
        <v>S</v>
      </c>
      <c r="D95" s="67">
        <f>S.B.!D94</f>
        <v>3110</v>
      </c>
      <c r="E95" s="67" t="str">
        <f>S.B.!E94</f>
        <v>FEDRIGA MONICA</v>
      </c>
      <c r="F95" s="67">
        <f>S.B.!AD94</f>
        <v>0</v>
      </c>
      <c r="G95" s="67">
        <f>S.B.!AE94</f>
        <v>0</v>
      </c>
      <c r="H95" s="67">
        <f>S.B.!AF94</f>
        <v>0</v>
      </c>
      <c r="I95" s="61"/>
    </row>
    <row r="96" spans="1:9" s="17" customFormat="1" ht="24" customHeight="1" x14ac:dyDescent="0.25">
      <c r="A96" s="45" t="str">
        <f>S.B.!A95</f>
        <v>BONOMELLI</v>
      </c>
      <c r="B96" s="45" t="str">
        <f>S.B.!B95</f>
        <v>CINZIA</v>
      </c>
      <c r="C96" s="67" t="str">
        <f>S.B.!C95</f>
        <v>S</v>
      </c>
      <c r="D96" s="67">
        <f>S.B.!D95</f>
        <v>3113</v>
      </c>
      <c r="E96" s="67" t="str">
        <f>S.B.!E95</f>
        <v>TEDESCHI FRANCESCA</v>
      </c>
      <c r="F96" s="67">
        <f>S.B.!AD95</f>
        <v>0</v>
      </c>
      <c r="G96" s="67">
        <f>S.B.!AE95</f>
        <v>0</v>
      </c>
      <c r="H96" s="67">
        <f>S.B.!AF95</f>
        <v>0</v>
      </c>
      <c r="I96" s="61"/>
    </row>
    <row r="97" spans="1:9" s="17" customFormat="1" ht="24" customHeight="1" x14ac:dyDescent="0.25">
      <c r="A97" s="45" t="str">
        <f>S.B.!A96</f>
        <v>BONOMELLI</v>
      </c>
      <c r="B97" s="45" t="str">
        <f>S.B.!B96</f>
        <v>CINZIA</v>
      </c>
      <c r="C97" s="67" t="str">
        <f>S.B.!C96</f>
        <v>S</v>
      </c>
      <c r="D97" s="67">
        <f>S.B.!D96</f>
        <v>374</v>
      </c>
      <c r="E97" s="67" t="str">
        <f>S.B.!E96</f>
        <v>TEDESCHI FRANCESCA</v>
      </c>
      <c r="F97" s="67">
        <f>S.B.!AD96</f>
        <v>0</v>
      </c>
      <c r="G97" s="67">
        <f>S.B.!AE96</f>
        <v>0</v>
      </c>
      <c r="H97" s="67">
        <f>S.B.!AF96</f>
        <v>0</v>
      </c>
      <c r="I97" s="61"/>
    </row>
    <row r="98" spans="1:9" s="17" customFormat="1" ht="24" customHeight="1" x14ac:dyDescent="0.25">
      <c r="A98" s="45" t="str">
        <f>S.B.!A97</f>
        <v>ALESSI</v>
      </c>
      <c r="B98" s="45" t="str">
        <f>S.B.!B97</f>
        <v>RAMON</v>
      </c>
      <c r="C98" s="67" t="str">
        <f>S.B.!C97</f>
        <v>S</v>
      </c>
      <c r="D98" s="67">
        <f>S.B.!D97</f>
        <v>673</v>
      </c>
      <c r="E98" s="67" t="str">
        <f>S.B.!E97</f>
        <v>BOTTICCHIO RUGGERO</v>
      </c>
      <c r="F98" s="67">
        <f>S.B.!AD97</f>
        <v>0</v>
      </c>
      <c r="G98" s="67">
        <f>S.B.!AE97</f>
        <v>0</v>
      </c>
      <c r="H98" s="67">
        <f>S.B.!AF97</f>
        <v>0</v>
      </c>
      <c r="I98" s="61"/>
    </row>
    <row r="99" spans="1:9" s="17" customFormat="1" ht="24" customHeight="1" x14ac:dyDescent="0.25">
      <c r="A99" s="45" t="str">
        <f>S.B.!A98</f>
        <v>BONOMELLI</v>
      </c>
      <c r="B99" s="45" t="str">
        <f>S.B.!B98</f>
        <v>CINZIA</v>
      </c>
      <c r="C99" s="67" t="str">
        <f>S.B.!C98</f>
        <v>S</v>
      </c>
      <c r="D99" s="67">
        <f>S.B.!D98</f>
        <v>751</v>
      </c>
      <c r="E99" s="67" t="str">
        <f>S.B.!E98</f>
        <v>TEDESCHI FRANCESCA</v>
      </c>
      <c r="F99" s="67">
        <f>S.B.!AD98</f>
        <v>0</v>
      </c>
      <c r="G99" s="67">
        <f>S.B.!AE98</f>
        <v>0</v>
      </c>
      <c r="H99" s="67">
        <f>S.B.!AF98</f>
        <v>0</v>
      </c>
      <c r="I99" s="61"/>
    </row>
    <row r="100" spans="1:9" s="17" customFormat="1" ht="24" customHeight="1" x14ac:dyDescent="0.25">
      <c r="A100" s="45" t="str">
        <f>S.B.!A99</f>
        <v>BONOMELLI</v>
      </c>
      <c r="B100" s="45" t="str">
        <f>S.B.!B99</f>
        <v>CINZIA</v>
      </c>
      <c r="C100" s="67" t="str">
        <f>S.B.!C99</f>
        <v>S</v>
      </c>
      <c r="D100" s="67">
        <f>S.B.!D99</f>
        <v>1075</v>
      </c>
      <c r="E100" s="67" t="str">
        <f>S.B.!E99</f>
        <v>TEDESCHI FRANCESCA</v>
      </c>
      <c r="F100" s="67" t="str">
        <f>S.B.!AD99</f>
        <v>dal 1 al 2</v>
      </c>
      <c r="G100" s="67">
        <f>S.B.!AE99</f>
        <v>18</v>
      </c>
      <c r="H100" s="67">
        <f>S.B.!AF99</f>
        <v>2</v>
      </c>
      <c r="I100" s="61"/>
    </row>
    <row r="101" spans="1:9" s="17" customFormat="1" ht="24" customHeight="1" x14ac:dyDescent="0.25">
      <c r="A101" s="45" t="str">
        <f>S.B.!A100</f>
        <v>ALESSI</v>
      </c>
      <c r="B101" s="45" t="str">
        <f>S.B.!B100</f>
        <v>RAMON</v>
      </c>
      <c r="C101" s="67" t="str">
        <f>S.B.!C100</f>
        <v>S</v>
      </c>
      <c r="D101" s="67">
        <f>S.B.!D100</f>
        <v>1176</v>
      </c>
      <c r="E101" s="67" t="str">
        <f>S.B.!E100</f>
        <v>BOTTICCHIO RUGGERO</v>
      </c>
      <c r="F101" s="67" t="str">
        <f>S.B.!AD100</f>
        <v>dal 1 al 13</v>
      </c>
      <c r="G101" s="67">
        <f>S.B.!AE100</f>
        <v>18</v>
      </c>
      <c r="H101" s="67">
        <f>S.B.!AF100</f>
        <v>13</v>
      </c>
      <c r="I101" s="61"/>
    </row>
    <row r="102" spans="1:9" s="17" customFormat="1" ht="24" customHeight="1" x14ac:dyDescent="0.25">
      <c r="A102" s="45" t="str">
        <f>S.B.!A101</f>
        <v>TOTTOLI</v>
      </c>
      <c r="B102" s="45" t="str">
        <f>S.B.!B101</f>
        <v>ANDREA</v>
      </c>
      <c r="C102" s="67" t="str">
        <f>S.B.!C101</f>
        <v>S</v>
      </c>
      <c r="D102" s="67">
        <f>S.B.!D101</f>
        <v>1185</v>
      </c>
      <c r="E102" s="67" t="str">
        <f>S.B.!E101</f>
        <v>SORRENTINO MASS</v>
      </c>
      <c r="F102" s="67" t="str">
        <f>S.B.!AD101</f>
        <v>dal 1 al 31</v>
      </c>
      <c r="G102" s="67">
        <f>S.B.!AE101</f>
        <v>18</v>
      </c>
      <c r="H102" s="67">
        <f>S.B.!AF101</f>
        <v>30</v>
      </c>
      <c r="I102" s="61"/>
    </row>
    <row r="103" spans="1:9" s="17" customFormat="1" ht="24" customHeight="1" x14ac:dyDescent="0.25">
      <c r="A103" s="45" t="str">
        <f>S.B.!A102</f>
        <v>ZILIANI</v>
      </c>
      <c r="B103" s="45" t="str">
        <f>S.B.!B102</f>
        <v>ANNA LISA</v>
      </c>
      <c r="C103" s="67" t="str">
        <f>S.B.!C102</f>
        <v>S</v>
      </c>
      <c r="D103" s="67">
        <f>S.B.!D102</f>
        <v>1604</v>
      </c>
      <c r="E103" s="67" t="str">
        <f>S.B.!E102</f>
        <v>BONTEMPI SILVIA</v>
      </c>
      <c r="F103" s="67" t="str">
        <f>S.B.!AD102</f>
        <v>dal 1 al 31</v>
      </c>
      <c r="G103" s="67">
        <f>S.B.!AE102</f>
        <v>18</v>
      </c>
      <c r="H103" s="67">
        <f>S.B.!AF102</f>
        <v>30</v>
      </c>
      <c r="I103" s="61"/>
    </row>
    <row r="104" spans="1:9" s="17" customFormat="1" ht="24" customHeight="1" x14ac:dyDescent="0.25">
      <c r="A104" s="45" t="str">
        <f>S.B.!A103</f>
        <v>BONOMELLI</v>
      </c>
      <c r="B104" s="45" t="str">
        <f>S.B.!B103</f>
        <v>CINZIA</v>
      </c>
      <c r="C104" s="67" t="str">
        <f>S.B.!C103</f>
        <v>S</v>
      </c>
      <c r="D104" s="67">
        <f>S.B.!D103</f>
        <v>1821</v>
      </c>
      <c r="E104" s="67" t="str">
        <f>S.B.!E103</f>
        <v>TEDESCHI FRANCESCA</v>
      </c>
      <c r="F104" s="67" t="str">
        <f>S.B.!AD103</f>
        <v>dal 3 al 4</v>
      </c>
      <c r="G104" s="67">
        <f>S.B.!AE103</f>
        <v>18</v>
      </c>
      <c r="H104" s="67">
        <f>S.B.!AF103</f>
        <v>2</v>
      </c>
      <c r="I104" s="61"/>
    </row>
    <row r="105" spans="1:9" s="17" customFormat="1" ht="24" customHeight="1" x14ac:dyDescent="0.25">
      <c r="A105" s="45" t="str">
        <f>S.B.!A104</f>
        <v>BONOMELLI</v>
      </c>
      <c r="B105" s="45" t="str">
        <f>S.B.!B104</f>
        <v>CINZIA</v>
      </c>
      <c r="C105" s="67" t="str">
        <f>S.B.!C104</f>
        <v>S</v>
      </c>
      <c r="D105" s="67">
        <f>S.B.!D104</f>
        <v>1822</v>
      </c>
      <c r="E105" s="67" t="str">
        <f>S.B.!E104</f>
        <v>TEDESCHI FRANCESCA</v>
      </c>
      <c r="F105" s="67" t="str">
        <f>S.B.!AD104</f>
        <v>dal 5 al 13</v>
      </c>
      <c r="G105" s="67">
        <f>S.B.!AE104</f>
        <v>18</v>
      </c>
      <c r="H105" s="67">
        <f>S.B.!AF104</f>
        <v>9</v>
      </c>
      <c r="I105" s="61"/>
    </row>
    <row r="106" spans="1:9" s="17" customFormat="1" ht="24" customHeight="1" x14ac:dyDescent="0.25">
      <c r="A106" s="45" t="str">
        <f>S.B.!A105</f>
        <v>BONOMELLI</v>
      </c>
      <c r="B106" s="45" t="str">
        <f>S.B.!B105</f>
        <v>CINZIA</v>
      </c>
      <c r="C106" s="67" t="str">
        <f>S.B.!C105</f>
        <v>S</v>
      </c>
      <c r="D106" s="67">
        <f>S.B.!D105</f>
        <v>1823</v>
      </c>
      <c r="E106" s="67" t="str">
        <f>S.B.!E105</f>
        <v>TEDESCHI FRANCESCA</v>
      </c>
      <c r="F106" s="67" t="str">
        <f>S.B.!AD105</f>
        <v>dal 14 al 31</v>
      </c>
      <c r="G106" s="67">
        <f>S.B.!AE105</f>
        <v>18</v>
      </c>
      <c r="H106" s="67">
        <f>S.B.!AF105</f>
        <v>18</v>
      </c>
      <c r="I106" s="61"/>
    </row>
    <row r="107" spans="1:9" s="17" customFormat="1" ht="24" customHeight="1" x14ac:dyDescent="0.25">
      <c r="A107" s="45" t="str">
        <f>S.B.!A106</f>
        <v>ALESSI</v>
      </c>
      <c r="B107" s="45" t="str">
        <f>S.B.!B106</f>
        <v>RAMON</v>
      </c>
      <c r="C107" s="67" t="str">
        <f>S.B.!C106</f>
        <v>S</v>
      </c>
      <c r="D107" s="67">
        <f>S.B.!D106</f>
        <v>1829</v>
      </c>
      <c r="E107" s="67" t="str">
        <f>S.B.!E106</f>
        <v>BOTTICCHIO RUGGERO</v>
      </c>
      <c r="F107" s="67" t="str">
        <f>S.B.!AD106</f>
        <v>dal 14 al 31</v>
      </c>
      <c r="G107" s="67">
        <f>S.B.!AE106</f>
        <v>18</v>
      </c>
      <c r="H107" s="67">
        <f>S.B.!AF106</f>
        <v>18</v>
      </c>
      <c r="I107" s="61"/>
    </row>
    <row r="108" spans="1:9" s="17" customFormat="1" ht="24" customHeight="1" x14ac:dyDescent="0.25">
      <c r="A108" s="45" t="str">
        <f>S.B.!A107</f>
        <v>BONOMELLI</v>
      </c>
      <c r="B108" s="45" t="str">
        <f>S.B.!B107</f>
        <v>CINZIA</v>
      </c>
      <c r="C108" s="67" t="str">
        <f>S.B.!C107</f>
        <v>S</v>
      </c>
      <c r="D108" s="67">
        <f>S.B.!D107</f>
        <v>2189</v>
      </c>
      <c r="E108" s="67" t="str">
        <f>S.B.!E107</f>
        <v>TEDESCHI FRANCESCA</v>
      </c>
      <c r="F108" s="67">
        <f>S.B.!AD107</f>
        <v>0</v>
      </c>
      <c r="G108" s="67">
        <f>S.B.!AE107</f>
        <v>0</v>
      </c>
      <c r="H108" s="67">
        <f>S.B.!AF107</f>
        <v>0</v>
      </c>
      <c r="I108" s="61"/>
    </row>
    <row r="109" spans="1:9" s="17" customFormat="1" ht="24" customHeight="1" x14ac:dyDescent="0.25">
      <c r="A109" s="45" t="str">
        <f>S.B.!A108</f>
        <v>TOTTOLI</v>
      </c>
      <c r="B109" s="45" t="str">
        <f>S.B.!B108</f>
        <v>ANDREA</v>
      </c>
      <c r="C109" s="67" t="str">
        <f>S.B.!C108</f>
        <v>S</v>
      </c>
      <c r="D109" s="67">
        <f>S.B.!D108</f>
        <v>2122</v>
      </c>
      <c r="E109" s="67" t="str">
        <f>S.B.!E108</f>
        <v>SORRENTINO MASS</v>
      </c>
      <c r="F109" s="67">
        <f>S.B.!AD108</f>
        <v>0</v>
      </c>
      <c r="G109" s="67">
        <f>S.B.!AE108</f>
        <v>0</v>
      </c>
      <c r="H109" s="67">
        <f>S.B.!AF108</f>
        <v>0</v>
      </c>
      <c r="I109" s="61"/>
    </row>
    <row r="110" spans="1:9" s="17" customFormat="1" ht="24" customHeight="1" x14ac:dyDescent="0.25">
      <c r="A110" s="45" t="str">
        <f>S.B.!A109</f>
        <v>ALESSI</v>
      </c>
      <c r="B110" s="45" t="str">
        <f>S.B.!B109</f>
        <v>RAMON</v>
      </c>
      <c r="C110" s="67" t="str">
        <f>S.B.!C109</f>
        <v>S</v>
      </c>
      <c r="D110" s="67">
        <f>S.B.!D109</f>
        <v>2123</v>
      </c>
      <c r="E110" s="67" t="str">
        <f>S.B.!E109</f>
        <v>BOTTICCHIO RUGGERO</v>
      </c>
      <c r="F110" s="67">
        <f>S.B.!AD109</f>
        <v>0</v>
      </c>
      <c r="G110" s="67">
        <f>S.B.!AE109</f>
        <v>0</v>
      </c>
      <c r="H110" s="67">
        <f>S.B.!AF109</f>
        <v>0</v>
      </c>
      <c r="I110" s="61"/>
    </row>
    <row r="111" spans="1:9" s="17" customFormat="1" ht="24" customHeight="1" x14ac:dyDescent="0.25">
      <c r="A111" s="45" t="str">
        <f>S.B.!A110</f>
        <v>ZILIANI</v>
      </c>
      <c r="B111" s="45" t="str">
        <f>S.B.!B110</f>
        <v>ANNA LISA</v>
      </c>
      <c r="C111" s="67" t="str">
        <f>S.B.!C110</f>
        <v>S</v>
      </c>
      <c r="D111" s="67">
        <f>S.B.!D110</f>
        <v>2124</v>
      </c>
      <c r="E111" s="67" t="str">
        <f>S.B.!E110</f>
        <v>BONTEMPI SILVIA</v>
      </c>
      <c r="F111" s="67">
        <f>S.B.!AD110</f>
        <v>0</v>
      </c>
      <c r="G111" s="67">
        <f>S.B.!AE110</f>
        <v>0</v>
      </c>
      <c r="H111" s="67">
        <f>S.B.!AF110</f>
        <v>0</v>
      </c>
      <c r="I111" s="61"/>
    </row>
    <row r="112" spans="1:9" s="17" customFormat="1" ht="24" customHeight="1" x14ac:dyDescent="0.25">
      <c r="A112" s="45">
        <f>S.B.!A111</f>
        <v>0</v>
      </c>
      <c r="B112" s="45">
        <f>S.B.!B111</f>
        <v>0</v>
      </c>
      <c r="C112" s="67" t="str">
        <f>S.B.!C111</f>
        <v>S</v>
      </c>
      <c r="D112" s="67">
        <f>S.B.!D111</f>
        <v>0</v>
      </c>
      <c r="E112" s="67">
        <f>S.B.!E111</f>
        <v>0</v>
      </c>
      <c r="F112" s="67">
        <f>S.B.!AD111</f>
        <v>0</v>
      </c>
      <c r="G112" s="67">
        <f>S.B.!AE111</f>
        <v>0</v>
      </c>
      <c r="H112" s="67">
        <f>S.B.!AF111</f>
        <v>0</v>
      </c>
      <c r="I112" s="61"/>
    </row>
    <row r="113" spans="1:9" s="17" customFormat="1" ht="24" customHeight="1" x14ac:dyDescent="0.25">
      <c r="A113" s="45">
        <f>S.B.!A112</f>
        <v>0</v>
      </c>
      <c r="B113" s="45">
        <f>S.B.!B112</f>
        <v>0</v>
      </c>
      <c r="C113" s="67" t="str">
        <f>S.B.!C112</f>
        <v>S</v>
      </c>
      <c r="D113" s="67">
        <f>S.B.!D112</f>
        <v>0</v>
      </c>
      <c r="E113" s="67">
        <f>S.B.!E112</f>
        <v>0</v>
      </c>
      <c r="F113" s="67">
        <f>S.B.!AD112</f>
        <v>0</v>
      </c>
      <c r="G113" s="67">
        <f>S.B.!AE112</f>
        <v>0</v>
      </c>
      <c r="H113" s="67">
        <f>S.B.!AF112</f>
        <v>0</v>
      </c>
      <c r="I113" s="61"/>
    </row>
    <row r="114" spans="1:9" s="17" customFormat="1" ht="24" customHeight="1" x14ac:dyDescent="0.25">
      <c r="A114" s="45">
        <f>S.B.!A113</f>
        <v>0</v>
      </c>
      <c r="B114" s="45">
        <f>S.B.!B113</f>
        <v>0</v>
      </c>
      <c r="C114" s="67" t="str">
        <f>S.B.!C113</f>
        <v>S</v>
      </c>
      <c r="D114" s="67">
        <f>S.B.!D113</f>
        <v>0</v>
      </c>
      <c r="E114" s="67">
        <f>S.B.!E113</f>
        <v>0</v>
      </c>
      <c r="F114" s="67">
        <f>S.B.!AD113</f>
        <v>0</v>
      </c>
      <c r="G114" s="67">
        <f>S.B.!AE113</f>
        <v>0</v>
      </c>
      <c r="H114" s="67">
        <f>S.B.!AF113</f>
        <v>0</v>
      </c>
      <c r="I114" s="61"/>
    </row>
    <row r="115" spans="1:9" s="17" customFormat="1" ht="24" customHeight="1" x14ac:dyDescent="0.25">
      <c r="A115" s="45">
        <f>S.B.!A114</f>
        <v>0</v>
      </c>
      <c r="B115" s="45">
        <f>S.B.!B114</f>
        <v>0</v>
      </c>
      <c r="C115" s="67" t="str">
        <f>S.B.!C114</f>
        <v>S</v>
      </c>
      <c r="D115" s="67">
        <f>S.B.!D114</f>
        <v>0</v>
      </c>
      <c r="E115" s="67">
        <f>S.B.!E114</f>
        <v>0</v>
      </c>
      <c r="F115" s="67">
        <f>S.B.!AD114</f>
        <v>0</v>
      </c>
      <c r="G115" s="67">
        <f>S.B.!AE114</f>
        <v>0</v>
      </c>
      <c r="H115" s="67">
        <f>S.B.!AF114</f>
        <v>0</v>
      </c>
      <c r="I115" s="61"/>
    </row>
    <row r="116" spans="1:9" s="17" customFormat="1" ht="24" customHeight="1" x14ac:dyDescent="0.25">
      <c r="A116" s="45">
        <f>S.B.!A115</f>
        <v>0</v>
      </c>
      <c r="B116" s="45">
        <f>S.B.!B115</f>
        <v>0</v>
      </c>
      <c r="C116" s="67" t="str">
        <f>S.B.!C115</f>
        <v>S</v>
      </c>
      <c r="D116" s="67">
        <f>S.B.!D115</f>
        <v>0</v>
      </c>
      <c r="E116" s="67">
        <f>S.B.!E115</f>
        <v>0</v>
      </c>
      <c r="F116" s="67">
        <f>S.B.!AD115</f>
        <v>0</v>
      </c>
      <c r="G116" s="67">
        <f>S.B.!AE115</f>
        <v>0</v>
      </c>
      <c r="H116" s="67">
        <f>S.B.!AF115</f>
        <v>0</v>
      </c>
      <c r="I116" s="61"/>
    </row>
    <row r="117" spans="1:9" s="17" customFormat="1" ht="24" customHeight="1" x14ac:dyDescent="0.25">
      <c r="A117" s="45">
        <f>S.B.!A116</f>
        <v>0</v>
      </c>
      <c r="B117" s="45">
        <f>S.B.!B116</f>
        <v>0</v>
      </c>
      <c r="C117" s="67" t="str">
        <f>S.B.!C116</f>
        <v>S</v>
      </c>
      <c r="D117" s="67">
        <f>S.B.!D116</f>
        <v>0</v>
      </c>
      <c r="E117" s="67">
        <f>S.B.!E116</f>
        <v>0</v>
      </c>
      <c r="F117" s="67">
        <f>S.B.!AD116</f>
        <v>0</v>
      </c>
      <c r="G117" s="67">
        <f>S.B.!AE116</f>
        <v>0</v>
      </c>
      <c r="H117" s="67">
        <f>S.B.!AF116</f>
        <v>0</v>
      </c>
      <c r="I117" s="61"/>
    </row>
    <row r="118" spans="1:9" s="17" customFormat="1" ht="24" customHeight="1" x14ac:dyDescent="0.25">
      <c r="A118" s="45">
        <f>S.B.!A117</f>
        <v>0</v>
      </c>
      <c r="B118" s="45">
        <f>S.B.!B117</f>
        <v>0</v>
      </c>
      <c r="C118" s="67" t="str">
        <f>S.B.!C117</f>
        <v>S</v>
      </c>
      <c r="D118" s="67">
        <f>S.B.!D117</f>
        <v>0</v>
      </c>
      <c r="E118" s="67">
        <f>S.B.!E117</f>
        <v>0</v>
      </c>
      <c r="F118" s="67">
        <f>S.B.!AD117</f>
        <v>0</v>
      </c>
      <c r="G118" s="67">
        <f>S.B.!AE117</f>
        <v>0</v>
      </c>
      <c r="H118" s="67">
        <f>S.B.!AF117</f>
        <v>0</v>
      </c>
      <c r="I118" s="61"/>
    </row>
    <row r="119" spans="1:9" s="17" customFormat="1" ht="24" customHeight="1" x14ac:dyDescent="0.25">
      <c r="A119" s="45">
        <f>S.B.!A118</f>
        <v>0</v>
      </c>
      <c r="B119" s="45">
        <f>S.B.!B118</f>
        <v>0</v>
      </c>
      <c r="C119" s="67" t="str">
        <f>S.B.!C118</f>
        <v>S</v>
      </c>
      <c r="D119" s="67">
        <f>S.B.!D118</f>
        <v>0</v>
      </c>
      <c r="E119" s="67">
        <f>S.B.!E118</f>
        <v>0</v>
      </c>
      <c r="F119" s="67">
        <f>S.B.!AD118</f>
        <v>0</v>
      </c>
      <c r="G119" s="67">
        <f>S.B.!AE118</f>
        <v>0</v>
      </c>
      <c r="H119" s="67">
        <f>S.B.!AF118</f>
        <v>0</v>
      </c>
      <c r="I119" s="61"/>
    </row>
    <row r="120" spans="1:9" s="17" customFormat="1" ht="24" customHeight="1" x14ac:dyDescent="0.25">
      <c r="A120" s="45">
        <f>S.B.!A119</f>
        <v>0</v>
      </c>
      <c r="B120" s="45">
        <f>S.B.!B119</f>
        <v>0</v>
      </c>
      <c r="C120" s="67" t="str">
        <f>S.B.!C119</f>
        <v>S</v>
      </c>
      <c r="D120" s="67">
        <f>S.B.!D119</f>
        <v>0</v>
      </c>
      <c r="E120" s="67">
        <f>S.B.!E119</f>
        <v>0</v>
      </c>
      <c r="F120" s="67">
        <f>S.B.!AD119</f>
        <v>0</v>
      </c>
      <c r="G120" s="67">
        <f>S.B.!AE119</f>
        <v>0</v>
      </c>
      <c r="H120" s="67">
        <f>S.B.!AF119</f>
        <v>0</v>
      </c>
      <c r="I120" s="61"/>
    </row>
    <row r="121" spans="1:9" s="17" customFormat="1" ht="24" customHeight="1" x14ac:dyDescent="0.25">
      <c r="A121" s="45">
        <f>S.B.!A120</f>
        <v>0</v>
      </c>
      <c r="B121" s="45">
        <f>S.B.!B120</f>
        <v>0</v>
      </c>
      <c r="C121" s="67" t="str">
        <f>S.B.!C120</f>
        <v>S</v>
      </c>
      <c r="D121" s="67">
        <f>S.B.!D120</f>
        <v>0</v>
      </c>
      <c r="E121" s="67">
        <f>S.B.!E120</f>
        <v>0</v>
      </c>
      <c r="F121" s="67">
        <f>S.B.!AD120</f>
        <v>0</v>
      </c>
      <c r="G121" s="67">
        <f>S.B.!AE120</f>
        <v>0</v>
      </c>
      <c r="H121" s="67">
        <f>S.B.!AF120</f>
        <v>0</v>
      </c>
      <c r="I121" s="61"/>
    </row>
    <row r="122" spans="1:9" s="17" customFormat="1" ht="24" customHeight="1" x14ac:dyDescent="0.25">
      <c r="A122" s="45">
        <f>S.B.!A121</f>
        <v>0</v>
      </c>
      <c r="B122" s="45">
        <f>S.B.!B121</f>
        <v>0</v>
      </c>
      <c r="C122" s="67" t="str">
        <f>S.B.!C121</f>
        <v>S</v>
      </c>
      <c r="D122" s="67">
        <f>S.B.!D121</f>
        <v>0</v>
      </c>
      <c r="E122" s="67">
        <f>S.B.!E121</f>
        <v>0</v>
      </c>
      <c r="F122" s="67">
        <f>S.B.!AD121</f>
        <v>0</v>
      </c>
      <c r="G122" s="67">
        <f>S.B.!AE121</f>
        <v>0</v>
      </c>
      <c r="H122" s="67">
        <f>S.B.!AF121</f>
        <v>0</v>
      </c>
      <c r="I122" s="61"/>
    </row>
    <row r="123" spans="1:9" s="17" customFormat="1" ht="24" customHeight="1" x14ac:dyDescent="0.25">
      <c r="A123" s="45">
        <f>S.B.!A122</f>
        <v>0</v>
      </c>
      <c r="B123" s="45">
        <f>S.B.!B122</f>
        <v>0</v>
      </c>
      <c r="C123" s="67" t="str">
        <f>S.B.!C122</f>
        <v>S</v>
      </c>
      <c r="D123" s="67">
        <f>S.B.!D122</f>
        <v>0</v>
      </c>
      <c r="E123" s="67">
        <f>S.B.!E122</f>
        <v>0</v>
      </c>
      <c r="F123" s="67">
        <f>S.B.!AD122</f>
        <v>0</v>
      </c>
      <c r="G123" s="67">
        <f>S.B.!AE122</f>
        <v>0</v>
      </c>
      <c r="H123" s="67">
        <f>S.B.!AF122</f>
        <v>0</v>
      </c>
      <c r="I123" s="61"/>
    </row>
    <row r="124" spans="1:9" s="17" customFormat="1" ht="24" customHeight="1" x14ac:dyDescent="0.25">
      <c r="A124" s="45">
        <f>S.B.!A123</f>
        <v>0</v>
      </c>
      <c r="B124" s="45">
        <f>S.B.!B123</f>
        <v>0</v>
      </c>
      <c r="C124" s="67" t="str">
        <f>S.B.!C123</f>
        <v>S</v>
      </c>
      <c r="D124" s="67">
        <f>S.B.!D123</f>
        <v>0</v>
      </c>
      <c r="E124" s="67">
        <f>S.B.!E123</f>
        <v>0</v>
      </c>
      <c r="F124" s="67">
        <f>S.B.!AD123</f>
        <v>0</v>
      </c>
      <c r="G124" s="67">
        <f>S.B.!AE123</f>
        <v>0</v>
      </c>
      <c r="H124" s="67">
        <f>S.B.!AF123</f>
        <v>0</v>
      </c>
      <c r="I124" s="61"/>
    </row>
    <row r="125" spans="1:9" s="17" customFormat="1" ht="24" customHeight="1" x14ac:dyDescent="0.25">
      <c r="A125" s="45">
        <f>S.B.!A124</f>
        <v>0</v>
      </c>
      <c r="B125" s="45">
        <f>S.B.!B124</f>
        <v>0</v>
      </c>
      <c r="C125" s="67" t="str">
        <f>S.B.!C124</f>
        <v>S</v>
      </c>
      <c r="D125" s="67">
        <f>S.B.!D124</f>
        <v>0</v>
      </c>
      <c r="E125" s="67">
        <f>S.B.!E124</f>
        <v>0</v>
      </c>
      <c r="F125" s="67">
        <f>S.B.!AD124</f>
        <v>0</v>
      </c>
      <c r="G125" s="67">
        <f>S.B.!AE124</f>
        <v>0</v>
      </c>
      <c r="H125" s="67">
        <f>S.B.!AF124</f>
        <v>0</v>
      </c>
      <c r="I125" s="61"/>
    </row>
    <row r="126" spans="1:9" s="17" customFormat="1" ht="24" customHeight="1" x14ac:dyDescent="0.25">
      <c r="A126" s="45">
        <f>S.B.!A125</f>
        <v>0</v>
      </c>
      <c r="B126" s="45">
        <f>S.B.!B125</f>
        <v>0</v>
      </c>
      <c r="C126" s="67" t="str">
        <f>S.B.!C125</f>
        <v>S</v>
      </c>
      <c r="D126" s="67">
        <f>S.B.!D125</f>
        <v>0</v>
      </c>
      <c r="E126" s="67">
        <f>S.B.!E125</f>
        <v>0</v>
      </c>
      <c r="F126" s="67">
        <f>S.B.!AD125</f>
        <v>0</v>
      </c>
      <c r="G126" s="67">
        <f>S.B.!AE125</f>
        <v>0</v>
      </c>
      <c r="H126" s="67">
        <f>S.B.!AF125</f>
        <v>0</v>
      </c>
      <c r="I126" s="61"/>
    </row>
    <row r="127" spans="1:9" s="17" customFormat="1" ht="24" customHeight="1" x14ac:dyDescent="0.25">
      <c r="A127" s="45">
        <f>S.B.!A126</f>
        <v>0</v>
      </c>
      <c r="B127" s="45">
        <f>S.B.!B126</f>
        <v>0</v>
      </c>
      <c r="C127" s="67" t="str">
        <f>S.B.!C126</f>
        <v>S</v>
      </c>
      <c r="D127" s="67">
        <f>S.B.!D126</f>
        <v>0</v>
      </c>
      <c r="E127" s="67">
        <f>S.B.!E126</f>
        <v>0</v>
      </c>
      <c r="F127" s="67">
        <f>S.B.!AD126</f>
        <v>0</v>
      </c>
      <c r="G127" s="67">
        <f>S.B.!AE126</f>
        <v>0</v>
      </c>
      <c r="H127" s="67">
        <f>S.B.!AF126</f>
        <v>0</v>
      </c>
      <c r="I127" s="61"/>
    </row>
    <row r="128" spans="1:9" s="17" customFormat="1" ht="24" customHeight="1" x14ac:dyDescent="0.25">
      <c r="A128" s="45">
        <f>S.B.!A127</f>
        <v>0</v>
      </c>
      <c r="B128" s="45">
        <f>S.B.!B127</f>
        <v>0</v>
      </c>
      <c r="C128" s="67" t="str">
        <f>S.B.!C127</f>
        <v>S</v>
      </c>
      <c r="D128" s="67">
        <f>S.B.!D127</f>
        <v>0</v>
      </c>
      <c r="E128" s="67">
        <f>S.B.!E127</f>
        <v>0</v>
      </c>
      <c r="F128" s="67">
        <f>S.B.!AD127</f>
        <v>0</v>
      </c>
      <c r="G128" s="67">
        <f>S.B.!AE127</f>
        <v>0</v>
      </c>
      <c r="H128" s="67">
        <f>S.B.!AF127</f>
        <v>0</v>
      </c>
      <c r="I128" s="61"/>
    </row>
    <row r="129" spans="1:9" s="17" customFormat="1" ht="24" customHeight="1" x14ac:dyDescent="0.25">
      <c r="A129" s="45">
        <f>S.B.!A128</f>
        <v>0</v>
      </c>
      <c r="B129" s="45">
        <f>S.B.!B128</f>
        <v>0</v>
      </c>
      <c r="C129" s="67" t="str">
        <f>S.B.!C128</f>
        <v>S</v>
      </c>
      <c r="D129" s="67">
        <f>S.B.!D128</f>
        <v>0</v>
      </c>
      <c r="E129" s="67">
        <f>S.B.!E128</f>
        <v>0</v>
      </c>
      <c r="F129" s="67">
        <f>S.B.!AD128</f>
        <v>0</v>
      </c>
      <c r="G129" s="67">
        <f>S.B.!AE128</f>
        <v>0</v>
      </c>
      <c r="H129" s="67">
        <f>S.B.!AF128</f>
        <v>0</v>
      </c>
      <c r="I129" s="61"/>
    </row>
    <row r="130" spans="1:9" s="17" customFormat="1" ht="24" customHeight="1" x14ac:dyDescent="0.25">
      <c r="A130" s="45">
        <f>S.B.!A129</f>
        <v>0</v>
      </c>
      <c r="B130" s="45">
        <f>S.B.!B129</f>
        <v>0</v>
      </c>
      <c r="C130" s="67" t="str">
        <f>S.B.!C129</f>
        <v>S</v>
      </c>
      <c r="D130" s="67">
        <f>S.B.!D129</f>
        <v>0</v>
      </c>
      <c r="E130" s="67">
        <f>S.B.!E129</f>
        <v>0</v>
      </c>
      <c r="F130" s="67">
        <f>S.B.!AD129</f>
        <v>0</v>
      </c>
      <c r="G130" s="67">
        <f>S.B.!AE129</f>
        <v>0</v>
      </c>
      <c r="H130" s="67">
        <f>S.B.!AF129</f>
        <v>0</v>
      </c>
      <c r="I130" s="61"/>
    </row>
    <row r="131" spans="1:9" s="17" customFormat="1" ht="24" customHeight="1" x14ac:dyDescent="0.25">
      <c r="A131" s="45">
        <f>S.B.!A130</f>
        <v>0</v>
      </c>
      <c r="B131" s="45">
        <f>S.B.!B130</f>
        <v>0</v>
      </c>
      <c r="C131" s="67" t="str">
        <f>S.B.!C130</f>
        <v>S</v>
      </c>
      <c r="D131" s="67">
        <f>S.B.!D130</f>
        <v>0</v>
      </c>
      <c r="E131" s="67">
        <f>S.B.!E130</f>
        <v>0</v>
      </c>
      <c r="F131" s="67">
        <f>S.B.!AD130</f>
        <v>0</v>
      </c>
      <c r="G131" s="67">
        <f>S.B.!AE130</f>
        <v>0</v>
      </c>
      <c r="H131" s="67">
        <f>S.B.!AF130</f>
        <v>0</v>
      </c>
      <c r="I131" s="61"/>
    </row>
    <row r="132" spans="1:9" s="17" customFormat="1" ht="24" customHeight="1" x14ac:dyDescent="0.25">
      <c r="A132" s="45">
        <f>S.B.!A131</f>
        <v>0</v>
      </c>
      <c r="B132" s="45">
        <f>S.B.!B131</f>
        <v>0</v>
      </c>
      <c r="C132" s="67" t="str">
        <f>S.B.!C131</f>
        <v>S</v>
      </c>
      <c r="D132" s="67">
        <f>S.B.!D131</f>
        <v>0</v>
      </c>
      <c r="E132" s="67">
        <f>S.B.!E131</f>
        <v>0</v>
      </c>
      <c r="F132" s="67">
        <f>S.B.!AD131</f>
        <v>0</v>
      </c>
      <c r="G132" s="67">
        <f>S.B.!AE131</f>
        <v>0</v>
      </c>
      <c r="H132" s="67">
        <f>S.B.!AF131</f>
        <v>0</v>
      </c>
      <c r="I132" s="61"/>
    </row>
    <row r="133" spans="1:9" s="17" customFormat="1" ht="24" customHeight="1" x14ac:dyDescent="0.25">
      <c r="A133" s="50" t="str">
        <f>S.B.!A148</f>
        <v>FILIPPI</v>
      </c>
      <c r="B133" s="50" t="str">
        <f>S.B.!B148</f>
        <v>MILENA</v>
      </c>
      <c r="C133" s="51" t="str">
        <f>S.B.!C148</f>
        <v>AA</v>
      </c>
      <c r="D133" s="51">
        <f>S.B.!D148</f>
        <v>1898</v>
      </c>
      <c r="E133" s="51" t="str">
        <f>S.B.!E148</f>
        <v>GARATTINI MONICA</v>
      </c>
      <c r="F133" s="51">
        <f>S.B.!AD148</f>
        <v>0</v>
      </c>
      <c r="G133" s="51">
        <f>S.B.!AE148</f>
        <v>0</v>
      </c>
      <c r="H133" s="51">
        <f>S.B.!AF148</f>
        <v>0</v>
      </c>
      <c r="I133" s="61"/>
    </row>
    <row r="134" spans="1:9" s="17" customFormat="1" ht="24" customHeight="1" x14ac:dyDescent="0.25">
      <c r="A134" s="50" t="str">
        <f>S.B.!A149</f>
        <v>BAZZONI</v>
      </c>
      <c r="B134" s="50" t="str">
        <f>S.B.!B149</f>
        <v>MONICA</v>
      </c>
      <c r="C134" s="51" t="str">
        <f>S.B.!C149</f>
        <v>AA</v>
      </c>
      <c r="D134" s="51">
        <f>S.B.!D149</f>
        <v>2006</v>
      </c>
      <c r="E134" s="51" t="str">
        <f>S.B.!E149</f>
        <v>GARATTINI MONICA</v>
      </c>
      <c r="F134" s="51">
        <f>S.B.!AD149</f>
        <v>0</v>
      </c>
      <c r="G134" s="51">
        <f>S.B.!AE149</f>
        <v>0</v>
      </c>
      <c r="H134" s="51">
        <f>S.B.!AF149</f>
        <v>0</v>
      </c>
      <c r="I134" s="61"/>
    </row>
    <row r="135" spans="1:9" s="3" customFormat="1" ht="24" customHeight="1" x14ac:dyDescent="0.25">
      <c r="A135" s="50" t="str">
        <f>S.B.!A150</f>
        <v>CAGNARDI</v>
      </c>
      <c r="B135" s="50" t="str">
        <f>S.B.!B150</f>
        <v>MARISA</v>
      </c>
      <c r="C135" s="51" t="str">
        <f>S.B.!C150</f>
        <v>CS</v>
      </c>
      <c r="D135" s="51">
        <f>S.B.!D150</f>
        <v>2409</v>
      </c>
      <c r="E135" s="51" t="str">
        <f>S.B.!E150</f>
        <v>-</v>
      </c>
      <c r="F135" s="51">
        <f>S.B.!AD150</f>
        <v>0</v>
      </c>
      <c r="G135" s="51">
        <f>S.B.!AE150</f>
        <v>0</v>
      </c>
      <c r="H135" s="51">
        <f>S.B.!AF150</f>
        <v>0</v>
      </c>
      <c r="I135" s="55"/>
    </row>
    <row r="136" spans="1:9" s="3" customFormat="1" ht="24" customHeight="1" x14ac:dyDescent="0.25">
      <c r="A136" s="50" t="str">
        <f>S.B.!A151</f>
        <v>CALLEGARI</v>
      </c>
      <c r="B136" s="50" t="str">
        <f>S.B.!B151</f>
        <v>MELISSA</v>
      </c>
      <c r="C136" s="51" t="str">
        <f>S.B.!C151</f>
        <v>CS</v>
      </c>
      <c r="D136" s="51">
        <f>S.B.!D151</f>
        <v>257</v>
      </c>
      <c r="E136" s="51" t="str">
        <f>S.B.!E151</f>
        <v>ALESSI IRENE</v>
      </c>
      <c r="F136" s="51">
        <f>S.B.!AD151</f>
        <v>0</v>
      </c>
      <c r="G136" s="51">
        <f>S.B.!AE151</f>
        <v>0</v>
      </c>
      <c r="H136" s="51">
        <f>S.B.!AF151</f>
        <v>0</v>
      </c>
      <c r="I136" s="55"/>
    </row>
    <row r="137" spans="1:9" s="3" customFormat="1" ht="24" customHeight="1" x14ac:dyDescent="0.25">
      <c r="A137" s="50" t="str">
        <f>S.B.!A152</f>
        <v>DUCOLI</v>
      </c>
      <c r="B137" s="50" t="str">
        <f>S.B.!B152</f>
        <v>MICHELA</v>
      </c>
      <c r="C137" s="51" t="str">
        <f>S.B.!C152</f>
        <v>CS</v>
      </c>
      <c r="D137" s="51">
        <f>S.B.!D152</f>
        <v>499</v>
      </c>
      <c r="E137" s="51" t="str">
        <f>S.B.!E152</f>
        <v>PEDERSOLI FLAVIA</v>
      </c>
      <c r="F137" s="51">
        <f>S.B.!AD152</f>
        <v>0</v>
      </c>
      <c r="G137" s="51">
        <f>S.B.!AE152</f>
        <v>0</v>
      </c>
      <c r="H137" s="51">
        <f>S.B.!AF152</f>
        <v>0</v>
      </c>
      <c r="I137" s="55"/>
    </row>
    <row r="138" spans="1:9" s="3" customFormat="1" ht="24" customHeight="1" x14ac:dyDescent="0.25">
      <c r="A138" s="50" t="str">
        <f>S.B.!A153</f>
        <v>CALLEGARI</v>
      </c>
      <c r="B138" s="50" t="str">
        <f>S.B.!B153</f>
        <v>MELISSA</v>
      </c>
      <c r="C138" s="51" t="str">
        <f>S.B.!C153</f>
        <v>CS</v>
      </c>
      <c r="D138" s="51">
        <f>S.B.!D153</f>
        <v>563</v>
      </c>
      <c r="E138" s="51" t="str">
        <f>S.B.!E153</f>
        <v>ALESSI IRENE</v>
      </c>
      <c r="F138" s="51">
        <f>S.B.!AD153</f>
        <v>0</v>
      </c>
      <c r="G138" s="51">
        <f>S.B.!AE153</f>
        <v>0</v>
      </c>
      <c r="H138" s="51">
        <f>S.B.!AF153</f>
        <v>0</v>
      </c>
      <c r="I138" s="55"/>
    </row>
    <row r="139" spans="1:9" s="3" customFormat="1" ht="24" customHeight="1" x14ac:dyDescent="0.25">
      <c r="A139" s="50" t="str">
        <f>S.B.!A154</f>
        <v>DUCOLI</v>
      </c>
      <c r="B139" s="50" t="str">
        <f>S.B.!B154</f>
        <v>MICHELA</v>
      </c>
      <c r="C139" s="51" t="str">
        <f>S.B.!C154</f>
        <v>CS</v>
      </c>
      <c r="D139" s="51">
        <f>S.B.!D154</f>
        <v>561</v>
      </c>
      <c r="E139" s="51" t="str">
        <f>S.B.!E154</f>
        <v>PEDERSOLI FLAVIA</v>
      </c>
      <c r="F139" s="51">
        <f>S.B.!AD154</f>
        <v>0</v>
      </c>
      <c r="G139" s="51">
        <f>S.B.!AE154</f>
        <v>0</v>
      </c>
      <c r="H139" s="51">
        <f>S.B.!AF154</f>
        <v>0</v>
      </c>
      <c r="I139" s="55"/>
    </row>
    <row r="140" spans="1:9" s="3" customFormat="1" ht="24" customHeight="1" x14ac:dyDescent="0.25">
      <c r="A140" s="50" t="str">
        <f>S.B.!A155</f>
        <v>DUCOLI</v>
      </c>
      <c r="B140" s="50" t="str">
        <f>S.B.!B155</f>
        <v>MICHELA</v>
      </c>
      <c r="C140" s="51" t="str">
        <f>S.B.!C155</f>
        <v>CS</v>
      </c>
      <c r="D140" s="51">
        <f>S.B.!D155</f>
        <v>608</v>
      </c>
      <c r="E140" s="51" t="str">
        <f>S.B.!E155</f>
        <v>PEDERSOLI FLAVIA</v>
      </c>
      <c r="F140" s="51">
        <f>S.B.!AD155</f>
        <v>0</v>
      </c>
      <c r="G140" s="51">
        <f>S.B.!AE155</f>
        <v>0</v>
      </c>
      <c r="H140" s="51">
        <f>S.B.!AF155</f>
        <v>0</v>
      </c>
      <c r="I140" s="55"/>
    </row>
    <row r="141" spans="1:9" s="3" customFormat="1" ht="24" customHeight="1" x14ac:dyDescent="0.25">
      <c r="A141" s="50" t="str">
        <f>S.B.!A156</f>
        <v>DUCOLI</v>
      </c>
      <c r="B141" s="50" t="str">
        <f>S.B.!B156</f>
        <v>MICHELA</v>
      </c>
      <c r="C141" s="51" t="str">
        <f>S.B.!C156</f>
        <v>CS</v>
      </c>
      <c r="D141" s="51">
        <f>S.B.!D156</f>
        <v>658</v>
      </c>
      <c r="E141" s="51" t="str">
        <f>S.B.!E156</f>
        <v>PEDERSOLI FLAVIA</v>
      </c>
      <c r="F141" s="51">
        <f>S.B.!AD156</f>
        <v>0</v>
      </c>
      <c r="G141" s="51">
        <f>S.B.!AE156</f>
        <v>0</v>
      </c>
      <c r="H141" s="51">
        <f>S.B.!AF156</f>
        <v>0</v>
      </c>
      <c r="I141" s="55"/>
    </row>
    <row r="142" spans="1:9" s="3" customFormat="1" ht="24" customHeight="1" x14ac:dyDescent="0.25">
      <c r="A142" s="50" t="str">
        <f>S.B.!A157</f>
        <v>DAMIOLA</v>
      </c>
      <c r="B142" s="50" t="str">
        <f>S.B.!B157</f>
        <v>ELISA</v>
      </c>
      <c r="C142" s="51" t="str">
        <f>S.B.!C157</f>
        <v>CS</v>
      </c>
      <c r="D142" s="51">
        <f>S.B.!D157</f>
        <v>676</v>
      </c>
      <c r="E142" s="51" t="str">
        <f>S.B.!E157</f>
        <v>ALESSI IRENE</v>
      </c>
      <c r="F142" s="51">
        <f>S.B.!AD157</f>
        <v>0</v>
      </c>
      <c r="G142" s="51">
        <f>S.B.!AE157</f>
        <v>0</v>
      </c>
      <c r="H142" s="51">
        <f>S.B.!AF157</f>
        <v>0</v>
      </c>
      <c r="I142" s="55"/>
    </row>
    <row r="143" spans="1:9" s="3" customFormat="1" ht="24" customHeight="1" x14ac:dyDescent="0.25">
      <c r="A143" s="50" t="str">
        <f>S.B.!A158</f>
        <v>INVERSINI</v>
      </c>
      <c r="B143" s="50" t="str">
        <f>S.B.!B158</f>
        <v>ILENIA</v>
      </c>
      <c r="C143" s="51" t="str">
        <f>S.B.!C158</f>
        <v>CS</v>
      </c>
      <c r="D143" s="51">
        <f>S.B.!D158</f>
        <v>666</v>
      </c>
      <c r="E143" s="51" t="str">
        <f>S.B.!E158</f>
        <v>BERTA DOLORES</v>
      </c>
      <c r="F143" s="51">
        <f>S.B.!AD158</f>
        <v>0</v>
      </c>
      <c r="G143" s="51">
        <f>S.B.!AE158</f>
        <v>0</v>
      </c>
      <c r="H143" s="51">
        <f>S.B.!AF158</f>
        <v>0</v>
      </c>
      <c r="I143" s="55"/>
    </row>
    <row r="144" spans="1:9" s="3" customFormat="1" ht="24" customHeight="1" x14ac:dyDescent="0.25">
      <c r="A144" s="50" t="str">
        <f>S.B.!A159</f>
        <v>INVERSINI</v>
      </c>
      <c r="B144" s="50" t="str">
        <f>S.B.!B159</f>
        <v>ILENIA</v>
      </c>
      <c r="C144" s="51" t="str">
        <f>S.B.!C159</f>
        <v>CS</v>
      </c>
      <c r="D144" s="51">
        <f>S.B.!D159</f>
        <v>880</v>
      </c>
      <c r="E144" s="51" t="str">
        <f>S.B.!E159</f>
        <v>BERTA DOLORES</v>
      </c>
      <c r="F144" s="51">
        <f>S.B.!AD159</f>
        <v>0</v>
      </c>
      <c r="G144" s="51">
        <f>S.B.!AE159</f>
        <v>0</v>
      </c>
      <c r="H144" s="51">
        <f>S.B.!AF159</f>
        <v>0</v>
      </c>
      <c r="I144" s="55"/>
    </row>
    <row r="145" spans="1:9" s="3" customFormat="1" ht="24" customHeight="1" x14ac:dyDescent="0.25">
      <c r="A145" s="50" t="str">
        <f>S.B.!A160</f>
        <v>INVERSINI</v>
      </c>
      <c r="B145" s="50" t="str">
        <f>S.B.!B160</f>
        <v>ILENIA</v>
      </c>
      <c r="C145" s="51" t="str">
        <f>S.B.!C160</f>
        <v>CS</v>
      </c>
      <c r="D145" s="51">
        <f>S.B.!D160</f>
        <v>1173</v>
      </c>
      <c r="E145" s="51" t="str">
        <f>S.B.!E160</f>
        <v>BERTA DOLORES</v>
      </c>
      <c r="F145" s="51">
        <f>S.B.!AD160</f>
        <v>0</v>
      </c>
      <c r="G145" s="51">
        <f>S.B.!AE160</f>
        <v>0</v>
      </c>
      <c r="H145" s="51">
        <f>S.B.!AF160</f>
        <v>0</v>
      </c>
      <c r="I145" s="55"/>
    </row>
    <row r="146" spans="1:9" s="3" customFormat="1" ht="24" customHeight="1" x14ac:dyDescent="0.25">
      <c r="A146" s="50" t="str">
        <f>S.B.!A161</f>
        <v>DAMIOLA</v>
      </c>
      <c r="B146" s="50" t="str">
        <f>S.B.!B161</f>
        <v>ELISA</v>
      </c>
      <c r="C146" s="51" t="str">
        <f>S.B.!C161</f>
        <v>CS</v>
      </c>
      <c r="D146" s="51">
        <f>S.B.!D161</f>
        <v>1234</v>
      </c>
      <c r="E146" s="51" t="str">
        <f>S.B.!E161</f>
        <v>GREGORI VALERIO</v>
      </c>
      <c r="F146" s="51">
        <f>S.B.!AD161</f>
        <v>0</v>
      </c>
      <c r="G146" s="51">
        <f>S.B.!AE161</f>
        <v>0</v>
      </c>
      <c r="H146" s="51">
        <f>S.B.!AF161</f>
        <v>0</v>
      </c>
      <c r="I146" s="55"/>
    </row>
    <row r="147" spans="1:9" s="3" customFormat="1" ht="24" customHeight="1" x14ac:dyDescent="0.25">
      <c r="A147" s="50" t="str">
        <f>S.B.!A162</f>
        <v>DAMIOLA</v>
      </c>
      <c r="B147" s="50" t="str">
        <f>S.B.!B162</f>
        <v>ELISA</v>
      </c>
      <c r="C147" s="51" t="str">
        <f>S.B.!C162</f>
        <v>CS</v>
      </c>
      <c r="D147" s="51">
        <f>S.B.!D162</f>
        <v>1415</v>
      </c>
      <c r="E147" s="51" t="str">
        <f>S.B.!E162</f>
        <v>GREGORI VALERIO</v>
      </c>
      <c r="F147" s="51" t="s">
        <v>45</v>
      </c>
      <c r="G147" s="51">
        <f>S.B.!AE162</f>
        <v>0</v>
      </c>
      <c r="H147" s="51">
        <f>S.B.!AF162</f>
        <v>0</v>
      </c>
      <c r="I147" s="55"/>
    </row>
    <row r="148" spans="1:9" s="3" customFormat="1" ht="24" customHeight="1" x14ac:dyDescent="0.25">
      <c r="A148" s="50" t="str">
        <f>S.B.!A163</f>
        <v>DAMIOLA</v>
      </c>
      <c r="B148" s="50" t="str">
        <f>S.B.!B163</f>
        <v>ELISA</v>
      </c>
      <c r="C148" s="51" t="str">
        <f>S.B.!C163</f>
        <v>CS</v>
      </c>
      <c r="D148" s="51">
        <f>S.B.!D163</f>
        <v>1672</v>
      </c>
      <c r="E148" s="51" t="str">
        <f>S.B.!E163</f>
        <v>GREGORI VALERIO</v>
      </c>
      <c r="F148" s="51" t="str">
        <f>S.B.!AD163</f>
        <v>dal 1 al 07</v>
      </c>
      <c r="G148" s="51">
        <f>S.B.!AE163</f>
        <v>18</v>
      </c>
      <c r="H148" s="51">
        <f>S.B.!AF163</f>
        <v>7</v>
      </c>
      <c r="I148" s="55"/>
    </row>
    <row r="149" spans="1:9" s="3" customFormat="1" ht="24" customHeight="1" x14ac:dyDescent="0.25">
      <c r="A149" s="50" t="str">
        <f>S.B.!A164</f>
        <v>DAMIOLA</v>
      </c>
      <c r="B149" s="50" t="str">
        <f>S.B.!B164</f>
        <v>ELISA</v>
      </c>
      <c r="C149" s="51" t="str">
        <f>S.B.!C164</f>
        <v>CS</v>
      </c>
      <c r="D149" s="51">
        <f>S.B.!D164</f>
        <v>1748</v>
      </c>
      <c r="E149" s="51" t="str">
        <f>S.B.!E164</f>
        <v>GREGORI VALERIO</v>
      </c>
      <c r="F149" s="51" t="str">
        <f>S.B.!AD164</f>
        <v>dal 8 al 31</v>
      </c>
      <c r="G149" s="51">
        <f>S.B.!AE164</f>
        <v>18</v>
      </c>
      <c r="H149" s="51">
        <f>S.B.!AF164</f>
        <v>24</v>
      </c>
      <c r="I149" s="55"/>
    </row>
    <row r="150" spans="1:9" s="3" customFormat="1" ht="24" customHeight="1" x14ac:dyDescent="0.25">
      <c r="A150" s="50" t="str">
        <f>S.B.!A165</f>
        <v>INVERSINI</v>
      </c>
      <c r="B150" s="50" t="str">
        <f>S.B.!B165</f>
        <v>ILENIA</v>
      </c>
      <c r="C150" s="51" t="str">
        <f>S.B.!C165</f>
        <v>CS</v>
      </c>
      <c r="D150" s="51">
        <f>S.B.!D165</f>
        <v>1590</v>
      </c>
      <c r="E150" s="51" t="str">
        <f>S.B.!E165</f>
        <v>BERTA DOLORES</v>
      </c>
      <c r="F150" s="51" t="str">
        <f>S.B.!AD165</f>
        <v>dal 1 al 04</v>
      </c>
      <c r="G150" s="51">
        <f>S.B.!AE165</f>
        <v>36</v>
      </c>
      <c r="H150" s="51">
        <f>S.B.!AF165</f>
        <v>4</v>
      </c>
      <c r="I150" s="55"/>
    </row>
    <row r="151" spans="1:9" s="3" customFormat="1" ht="24" customHeight="1" x14ac:dyDescent="0.25">
      <c r="A151" s="50">
        <f>S.B.!A166</f>
        <v>0</v>
      </c>
      <c r="B151" s="50">
        <f>S.B.!B166</f>
        <v>0</v>
      </c>
      <c r="C151" s="51">
        <f>S.B.!C166</f>
        <v>0</v>
      </c>
      <c r="D151" s="51">
        <f>S.B.!D166</f>
        <v>0</v>
      </c>
      <c r="E151" s="51">
        <f>S.B.!E166</f>
        <v>0</v>
      </c>
      <c r="F151" s="51">
        <f>S.B.!AD166</f>
        <v>0</v>
      </c>
      <c r="G151" s="51">
        <f>S.B.!AE166</f>
        <v>0</v>
      </c>
      <c r="H151" s="51">
        <f>S.B.!AF166</f>
        <v>0</v>
      </c>
      <c r="I151" s="55"/>
    </row>
    <row r="152" spans="1:9" s="3" customFormat="1" ht="24" customHeight="1" x14ac:dyDescent="0.25">
      <c r="A152" s="50">
        <f>S.B.!A167</f>
        <v>0</v>
      </c>
      <c r="B152" s="50">
        <f>S.B.!B167</f>
        <v>0</v>
      </c>
      <c r="C152" s="51">
        <f>S.B.!C167</f>
        <v>0</v>
      </c>
      <c r="D152" s="51">
        <f>S.B.!D167</f>
        <v>0</v>
      </c>
      <c r="E152" s="51">
        <f>S.B.!E167</f>
        <v>0</v>
      </c>
      <c r="F152" s="51">
        <f>S.B.!AD167</f>
        <v>0</v>
      </c>
      <c r="G152" s="51">
        <f>S.B.!AE167</f>
        <v>0</v>
      </c>
      <c r="H152" s="51">
        <f>S.B.!AF167</f>
        <v>0</v>
      </c>
      <c r="I152" s="55"/>
    </row>
    <row r="153" spans="1:9" s="3" customFormat="1" ht="24" customHeight="1" x14ac:dyDescent="0.25">
      <c r="A153" s="50">
        <f>S.B.!A168</f>
        <v>0</v>
      </c>
      <c r="B153" s="50">
        <f>S.B.!B168</f>
        <v>0</v>
      </c>
      <c r="C153" s="51">
        <f>S.B.!C168</f>
        <v>0</v>
      </c>
      <c r="D153" s="51">
        <f>S.B.!D168</f>
        <v>0</v>
      </c>
      <c r="E153" s="51">
        <f>S.B.!E168</f>
        <v>0</v>
      </c>
      <c r="F153" s="51">
        <f>S.B.!AD168</f>
        <v>0</v>
      </c>
      <c r="G153" s="51">
        <f>S.B.!AE168</f>
        <v>0</v>
      </c>
      <c r="H153" s="51">
        <f>S.B.!AF168</f>
        <v>0</v>
      </c>
      <c r="I153" s="55"/>
    </row>
    <row r="154" spans="1:9" s="3" customFormat="1" ht="24" customHeight="1" x14ac:dyDescent="0.25">
      <c r="A154" s="50">
        <f>S.B.!A169</f>
        <v>0</v>
      </c>
      <c r="B154" s="50">
        <f>S.B.!B169</f>
        <v>0</v>
      </c>
      <c r="C154" s="51">
        <f>S.B.!C169</f>
        <v>0</v>
      </c>
      <c r="D154" s="51">
        <f>S.B.!D169</f>
        <v>0</v>
      </c>
      <c r="E154" s="51">
        <f>S.B.!E169</f>
        <v>0</v>
      </c>
      <c r="F154" s="51">
        <f>S.B.!AD169</f>
        <v>0</v>
      </c>
      <c r="G154" s="51">
        <f>S.B.!AE169</f>
        <v>0</v>
      </c>
      <c r="H154" s="51">
        <f>S.B.!AF169</f>
        <v>0</v>
      </c>
      <c r="I154" s="55"/>
    </row>
    <row r="155" spans="1:9" s="3" customFormat="1" ht="24" customHeight="1" x14ac:dyDescent="0.25">
      <c r="A155" s="50">
        <f>S.B.!A170</f>
        <v>0</v>
      </c>
      <c r="B155" s="50">
        <f>S.B.!B170</f>
        <v>0</v>
      </c>
      <c r="C155" s="51">
        <f>S.B.!C170</f>
        <v>0</v>
      </c>
      <c r="D155" s="51">
        <f>S.B.!D170</f>
        <v>0</v>
      </c>
      <c r="E155" s="51">
        <f>S.B.!E170</f>
        <v>0</v>
      </c>
      <c r="F155" s="51">
        <f>S.B.!AD170</f>
        <v>0</v>
      </c>
      <c r="G155" s="51">
        <f>S.B.!AE170</f>
        <v>0</v>
      </c>
      <c r="H155" s="51">
        <f>S.B.!AF170</f>
        <v>0</v>
      </c>
      <c r="I155" s="55"/>
    </row>
    <row r="156" spans="1:9" s="3" customFormat="1" ht="24" customHeight="1" x14ac:dyDescent="0.25">
      <c r="A156" s="50">
        <f>S.B.!A171</f>
        <v>0</v>
      </c>
      <c r="B156" s="50">
        <f>S.B.!B171</f>
        <v>0</v>
      </c>
      <c r="C156" s="51">
        <f>S.B.!C171</f>
        <v>0</v>
      </c>
      <c r="D156" s="51">
        <f>S.B.!D171</f>
        <v>0</v>
      </c>
      <c r="E156" s="51">
        <f>S.B.!E171</f>
        <v>0</v>
      </c>
      <c r="F156" s="51">
        <f>S.B.!AD171</f>
        <v>0</v>
      </c>
      <c r="G156" s="51">
        <f>S.B.!AE171</f>
        <v>0</v>
      </c>
      <c r="H156" s="51">
        <f>S.B.!AF171</f>
        <v>0</v>
      </c>
      <c r="I156" s="55"/>
    </row>
    <row r="157" spans="1:9" s="3" customFormat="1" ht="24" customHeight="1" x14ac:dyDescent="0.25">
      <c r="A157" s="50">
        <f>S.B.!A172</f>
        <v>0</v>
      </c>
      <c r="B157" s="50">
        <f>S.B.!B172</f>
        <v>0</v>
      </c>
      <c r="C157" s="51">
        <f>S.B.!C172</f>
        <v>0</v>
      </c>
      <c r="D157" s="51">
        <f>S.B.!D172</f>
        <v>0</v>
      </c>
      <c r="E157" s="51">
        <f>S.B.!E172</f>
        <v>0</v>
      </c>
      <c r="F157" s="51">
        <f>S.B.!AD172</f>
        <v>0</v>
      </c>
      <c r="G157" s="51">
        <f>S.B.!AE172</f>
        <v>0</v>
      </c>
      <c r="H157" s="51">
        <f>S.B.!AF172</f>
        <v>0</v>
      </c>
      <c r="I157" s="55"/>
    </row>
    <row r="158" spans="1:9" s="3" customFormat="1" ht="24" customHeight="1" x14ac:dyDescent="0.25">
      <c r="A158" s="50">
        <f>S.B.!A172</f>
        <v>0</v>
      </c>
      <c r="B158" s="50">
        <f>S.B.!B172</f>
        <v>0</v>
      </c>
      <c r="C158" s="51">
        <f>S.B.!C172</f>
        <v>0</v>
      </c>
      <c r="D158" s="51">
        <f>S.B.!D172</f>
        <v>0</v>
      </c>
      <c r="E158" s="51">
        <f>S.B.!E172</f>
        <v>0</v>
      </c>
      <c r="F158" s="51">
        <f>S.B.!AD172</f>
        <v>0</v>
      </c>
      <c r="G158" s="51">
        <f>S.B.!AE172</f>
        <v>0</v>
      </c>
      <c r="H158" s="51">
        <f>S.B.!AF172</f>
        <v>0</v>
      </c>
      <c r="I158" s="55"/>
    </row>
    <row r="159" spans="1:9" s="3" customFormat="1" ht="12.75" x14ac:dyDescent="0.25">
      <c r="A159" s="2"/>
      <c r="B159" s="2"/>
      <c r="I159" s="2"/>
    </row>
    <row r="160" spans="1:9" s="3" customFormat="1" ht="12.75" x14ac:dyDescent="0.25">
      <c r="A160" s="2"/>
      <c r="B160" s="2"/>
      <c r="I160" s="2"/>
    </row>
    <row r="161" spans="1:9" s="3" customFormat="1" ht="12.75" x14ac:dyDescent="0.25">
      <c r="A161" s="2"/>
      <c r="B161" s="2"/>
      <c r="I161" s="2"/>
    </row>
    <row r="162" spans="1:9" s="3" customFormat="1" ht="12.75" x14ac:dyDescent="0.25">
      <c r="A162" s="2"/>
      <c r="B162" s="2"/>
      <c r="I162" s="2"/>
    </row>
  </sheetData>
  <mergeCells count="1">
    <mergeCell ref="A1:I1"/>
  </mergeCells>
  <pageMargins left="0.23611111111111099" right="0.23611111111111099" top="0.74791666666666701" bottom="0.74791666666666701" header="0.51180555555555496" footer="0.51180555555555496"/>
  <pageSetup paperSize="9" orientation="portrait" horizontalDpi="300" verticalDpi="30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J188"/>
  <sheetViews>
    <sheetView zoomScale="68" zoomScaleNormal="68" workbookViewId="0">
      <pane xSplit="3" ySplit="2" topLeftCell="D63" activePane="bottomRight" state="frozen"/>
      <selection pane="topRight" activeCell="D1" sqref="D1"/>
      <selection pane="bottomLeft" activeCell="A18" sqref="A18"/>
      <selection pane="bottomRight" activeCell="I124" sqref="I124"/>
    </sheetView>
  </sheetViews>
  <sheetFormatPr defaultColWidth="9.140625" defaultRowHeight="15" x14ac:dyDescent="0.25"/>
  <cols>
    <col min="1" max="1" width="15.28515625" style="2" customWidth="1"/>
    <col min="2" max="2" width="19.28515625" style="2" customWidth="1"/>
    <col min="3" max="3" width="4.28515625" style="3" customWidth="1"/>
    <col min="4" max="4" width="5.5703125" style="3" customWidth="1"/>
    <col min="5" max="5" width="22.28515625" style="3" customWidth="1"/>
    <col min="6" max="6" width="13.5703125" style="3" customWidth="1"/>
    <col min="7" max="7" width="4.5703125" style="3" customWidth="1"/>
    <col min="8" max="8" width="4.28515625" style="3" customWidth="1"/>
    <col min="9" max="9" width="27.7109375" style="2" customWidth="1"/>
    <col min="10" max="1024" width="9.140625" style="2"/>
  </cols>
  <sheetData>
    <row r="1" spans="1:9" ht="50.45" customHeight="1" x14ac:dyDescent="0.25">
      <c r="A1" s="103" t="s">
        <v>82</v>
      </c>
      <c r="B1" s="103"/>
      <c r="C1" s="103"/>
      <c r="D1" s="103"/>
      <c r="E1" s="103"/>
      <c r="F1" s="103"/>
      <c r="G1" s="103"/>
      <c r="H1" s="103"/>
      <c r="I1" s="103"/>
    </row>
    <row r="2" spans="1:9" s="13" customFormat="1" ht="154.9" customHeight="1" x14ac:dyDescent="0.25">
      <c r="A2" s="58" t="s">
        <v>0</v>
      </c>
      <c r="B2" s="58" t="s">
        <v>1</v>
      </c>
      <c r="C2" s="58" t="s">
        <v>2</v>
      </c>
      <c r="D2" s="58" t="s">
        <v>3</v>
      </c>
      <c r="E2" s="58" t="s">
        <v>14</v>
      </c>
      <c r="F2" s="59">
        <v>45444</v>
      </c>
      <c r="G2" s="58" t="s">
        <v>67</v>
      </c>
      <c r="H2" s="58" t="s">
        <v>92</v>
      </c>
      <c r="I2" s="60" t="s">
        <v>16</v>
      </c>
    </row>
    <row r="3" spans="1:9" s="17" customFormat="1" ht="24" customHeight="1" x14ac:dyDescent="0.25">
      <c r="A3" s="42" t="str">
        <f>S.B.!A2</f>
        <v>FININI</v>
      </c>
      <c r="B3" s="42" t="str">
        <f>S.B.!B2</f>
        <v>ELENA</v>
      </c>
      <c r="C3" s="40" t="str">
        <f>S.B.!C2</f>
        <v>I</v>
      </c>
      <c r="D3" s="40">
        <f>S.B.!D2</f>
        <v>1939</v>
      </c>
      <c r="E3" s="40" t="str">
        <f>S.B.!E2</f>
        <v>FERRETTI NADIA</v>
      </c>
      <c r="F3" s="40">
        <f>S.B.!AG2</f>
        <v>0</v>
      </c>
      <c r="G3" s="40">
        <f>S.B.!AH2</f>
        <v>0</v>
      </c>
      <c r="H3" s="40">
        <f>S.B.!AI2</f>
        <v>0</v>
      </c>
      <c r="I3" s="61"/>
    </row>
    <row r="4" spans="1:9" s="17" customFormat="1" ht="24" customHeight="1" x14ac:dyDescent="0.25">
      <c r="A4" s="42" t="str">
        <f>S.B.!A3</f>
        <v>BELLINI</v>
      </c>
      <c r="B4" s="42" t="str">
        <f>S.B.!B3</f>
        <v>ANNA</v>
      </c>
      <c r="C4" s="40" t="str">
        <f>S.B.!C3</f>
        <v>I</v>
      </c>
      <c r="D4" s="40">
        <f>S.B.!D3</f>
        <v>1999</v>
      </c>
      <c r="E4" s="40" t="str">
        <f>S.B.!E3</f>
        <v>RAMPONI VALENTINA</v>
      </c>
      <c r="F4" s="40">
        <f>S.B.!AG3</f>
        <v>0</v>
      </c>
      <c r="G4" s="40">
        <f>S.B.!AH3</f>
        <v>0</v>
      </c>
      <c r="H4" s="40">
        <f>S.B.!AI3</f>
        <v>0</v>
      </c>
      <c r="I4" s="61"/>
    </row>
    <row r="5" spans="1:9" s="17" customFormat="1" ht="24" customHeight="1" x14ac:dyDescent="0.25">
      <c r="A5" s="42" t="str">
        <f>S.B.!A4</f>
        <v>LUISE</v>
      </c>
      <c r="B5" s="42" t="str">
        <f>S.B.!B4</f>
        <v>SARA</v>
      </c>
      <c r="C5" s="40" t="str">
        <f>S.B.!C4</f>
        <v>I</v>
      </c>
      <c r="D5" s="40">
        <f>S.B.!D4</f>
        <v>2015</v>
      </c>
      <c r="E5" s="40" t="str">
        <f>S.B.!E4</f>
        <v>RAMPONI VALENTINA</v>
      </c>
      <c r="F5" s="40">
        <f>S.B.!AG4</f>
        <v>0</v>
      </c>
      <c r="G5" s="40">
        <f>S.B.!AH4</f>
        <v>0</v>
      </c>
      <c r="H5" s="40">
        <f>S.B.!AI4</f>
        <v>0</v>
      </c>
      <c r="I5" s="61"/>
    </row>
    <row r="6" spans="1:9" s="17" customFormat="1" ht="24" customHeight="1" x14ac:dyDescent="0.25">
      <c r="A6" s="42" t="str">
        <f>S.B.!A5</f>
        <v>FININI</v>
      </c>
      <c r="B6" s="42" t="str">
        <f>S.B.!B5</f>
        <v>ELENA</v>
      </c>
      <c r="C6" s="40" t="str">
        <f>S.B.!C5</f>
        <v>I</v>
      </c>
      <c r="D6" s="40">
        <f>S.B.!D5</f>
        <v>2324</v>
      </c>
      <c r="E6" s="40" t="str">
        <f>S.B.!E5</f>
        <v>FERRETTI NADIA</v>
      </c>
      <c r="F6" s="40">
        <f>S.B.!AG5</f>
        <v>0</v>
      </c>
      <c r="G6" s="40">
        <f>S.B.!AH5</f>
        <v>0</v>
      </c>
      <c r="H6" s="40">
        <f>S.B.!AI5</f>
        <v>0</v>
      </c>
      <c r="I6" s="61"/>
    </row>
    <row r="7" spans="1:9" s="17" customFormat="1" ht="24" customHeight="1" x14ac:dyDescent="0.25">
      <c r="A7" s="42" t="str">
        <f>S.B.!A6</f>
        <v>SCALVINONI</v>
      </c>
      <c r="B7" s="42" t="str">
        <f>S.B.!B6</f>
        <v>ELISA</v>
      </c>
      <c r="C7" s="40" t="str">
        <f>S.B.!C6</f>
        <v>I</v>
      </c>
      <c r="D7" s="40">
        <f>S.B.!D6</f>
        <v>2362</v>
      </c>
      <c r="E7" s="40" t="str">
        <f>S.B.!E6</f>
        <v>SCALVENZI LUCREZIA</v>
      </c>
      <c r="F7" s="40">
        <f>S.B.!AG6</f>
        <v>0</v>
      </c>
      <c r="G7" s="40">
        <f>S.B.!AH6</f>
        <v>0</v>
      </c>
      <c r="H7" s="40">
        <f>S.B.!AI6</f>
        <v>0</v>
      </c>
      <c r="I7" s="61"/>
    </row>
    <row r="8" spans="1:9" s="17" customFormat="1" ht="24" customHeight="1" x14ac:dyDescent="0.25">
      <c r="A8" s="42" t="str">
        <f>S.B.!A7</f>
        <v>FININI</v>
      </c>
      <c r="B8" s="42" t="str">
        <f>S.B.!B7</f>
        <v>ELENA</v>
      </c>
      <c r="C8" s="40" t="str">
        <f>S.B.!C7</f>
        <v>I</v>
      </c>
      <c r="D8" s="40">
        <f>S.B.!D7</f>
        <v>2711</v>
      </c>
      <c r="E8" s="40" t="str">
        <f>S.B.!E7</f>
        <v>FERRETTI NADIA</v>
      </c>
      <c r="F8" s="40">
        <f>S.B.!AG7</f>
        <v>0</v>
      </c>
      <c r="G8" s="40">
        <f>S.B.!AH7</f>
        <v>0</v>
      </c>
      <c r="H8" s="40">
        <f>S.B.!AI7</f>
        <v>0</v>
      </c>
      <c r="I8" s="61"/>
    </row>
    <row r="9" spans="1:9" s="17" customFormat="1" ht="24" customHeight="1" x14ac:dyDescent="0.25">
      <c r="A9" s="42" t="str">
        <f>S.B.!A8</f>
        <v>SCALVINONI</v>
      </c>
      <c r="B9" s="42" t="str">
        <f>S.B.!B8</f>
        <v>ELISA</v>
      </c>
      <c r="C9" s="40" t="str">
        <f>S.B.!C8</f>
        <v>I</v>
      </c>
      <c r="D9" s="40">
        <f>S.B.!D8</f>
        <v>2632</v>
      </c>
      <c r="E9" s="40" t="str">
        <f>S.B.!E8</f>
        <v>SCALVENZI LUCREZIA</v>
      </c>
      <c r="F9" s="40">
        <f>S.B.!AG8</f>
        <v>0</v>
      </c>
      <c r="G9" s="40">
        <f>S.B.!AH8</f>
        <v>0</v>
      </c>
      <c r="H9" s="40">
        <f>S.B.!AI8</f>
        <v>0</v>
      </c>
      <c r="I9" s="61"/>
    </row>
    <row r="10" spans="1:9" s="17" customFormat="1" ht="24" customHeight="1" x14ac:dyDescent="0.25">
      <c r="A10" s="42" t="str">
        <f>S.B.!A9</f>
        <v>BIGATTI</v>
      </c>
      <c r="B10" s="42" t="str">
        <f>S.B.!B9</f>
        <v>SERENA</v>
      </c>
      <c r="C10" s="40" t="str">
        <f>S.B.!C9</f>
        <v>I</v>
      </c>
      <c r="D10" s="40">
        <f>S.B.!D9</f>
        <v>2643</v>
      </c>
      <c r="E10" s="40" t="str">
        <f>S.B.!E9</f>
        <v>OLIVA MAURA</v>
      </c>
      <c r="F10" s="40">
        <f>S.B.!AG9</f>
        <v>0</v>
      </c>
      <c r="G10" s="40">
        <f>S.B.!AH9</f>
        <v>0</v>
      </c>
      <c r="H10" s="40">
        <f>S.B.!AI9</f>
        <v>0</v>
      </c>
      <c r="I10" s="61"/>
    </row>
    <row r="11" spans="1:9" s="17" customFormat="1" ht="24" customHeight="1" x14ac:dyDescent="0.25">
      <c r="A11" s="42" t="str">
        <f>S.B.!A10</f>
        <v>SCALVINONI</v>
      </c>
      <c r="B11" s="42" t="str">
        <f>S.B.!B10</f>
        <v>ELISA</v>
      </c>
      <c r="C11" s="40" t="str">
        <f>S.B.!C10</f>
        <v>I</v>
      </c>
      <c r="D11" s="40">
        <f>S.B.!D10</f>
        <v>2771</v>
      </c>
      <c r="E11" s="40" t="str">
        <f>S.B.!E10</f>
        <v>PEZZOTTI CINZIA</v>
      </c>
      <c r="F11" s="40">
        <f>S.B.!AG10</f>
        <v>0</v>
      </c>
      <c r="G11" s="40">
        <f>S.B.!AH10</f>
        <v>0</v>
      </c>
      <c r="H11" s="40">
        <f>S.B.!AI10</f>
        <v>0</v>
      </c>
      <c r="I11" s="61"/>
    </row>
    <row r="12" spans="1:9" s="17" customFormat="1" ht="24" customHeight="1" x14ac:dyDescent="0.25">
      <c r="A12" s="42" t="str">
        <f>S.B.!A11</f>
        <v>BIGATTI</v>
      </c>
      <c r="B12" s="42" t="str">
        <f>S.B.!B11</f>
        <v>SERENA</v>
      </c>
      <c r="C12" s="40" t="str">
        <f>S.B.!C11</f>
        <v>I</v>
      </c>
      <c r="D12" s="40">
        <f>S.B.!D11</f>
        <v>3053</v>
      </c>
      <c r="E12" s="40" t="str">
        <f>S.B.!E11</f>
        <v>OLIVA MAURA</v>
      </c>
      <c r="F12" s="40">
        <f>S.B.!AG11</f>
        <v>0</v>
      </c>
      <c r="G12" s="40">
        <f>S.B.!AH11</f>
        <v>0</v>
      </c>
      <c r="H12" s="40">
        <f>S.B.!AI11</f>
        <v>0</v>
      </c>
      <c r="I12" s="61"/>
    </row>
    <row r="13" spans="1:9" s="17" customFormat="1" ht="24" customHeight="1" x14ac:dyDescent="0.25">
      <c r="A13" s="42" t="str">
        <f>S.B.!A12</f>
        <v>FININI</v>
      </c>
      <c r="B13" s="42" t="str">
        <f>S.B.!B12</f>
        <v>ELENA</v>
      </c>
      <c r="C13" s="40" t="str">
        <f>S.B.!C12</f>
        <v>I</v>
      </c>
      <c r="D13" s="40">
        <f>S.B.!D12</f>
        <v>46</v>
      </c>
      <c r="E13" s="40" t="str">
        <f>S.B.!E12</f>
        <v>FERRETTI NADIA</v>
      </c>
      <c r="F13" s="40">
        <f>S.B.!AG12</f>
        <v>0</v>
      </c>
      <c r="G13" s="40">
        <f>S.B.!AH12</f>
        <v>0</v>
      </c>
      <c r="H13" s="40">
        <f>S.B.!AI12</f>
        <v>0</v>
      </c>
      <c r="I13" s="61"/>
    </row>
    <row r="14" spans="1:9" s="17" customFormat="1" ht="24" customHeight="1" x14ac:dyDescent="0.25">
      <c r="A14" s="42" t="str">
        <f>S.B.!A13</f>
        <v>SCALVINONI</v>
      </c>
      <c r="B14" s="42" t="str">
        <f>S.B.!B13</f>
        <v>ELISA</v>
      </c>
      <c r="C14" s="40" t="str">
        <f>S.B.!C13</f>
        <v>I</v>
      </c>
      <c r="D14" s="40">
        <f>S.B.!D13</f>
        <v>3091</v>
      </c>
      <c r="E14" s="40" t="str">
        <f>S.B.!E13</f>
        <v>GELSOMINI CHIARA</v>
      </c>
      <c r="F14" s="40">
        <f>S.B.!AG13</f>
        <v>0</v>
      </c>
      <c r="G14" s="40">
        <f>S.B.!AH13</f>
        <v>0</v>
      </c>
      <c r="H14" s="40">
        <f>S.B.!AI13</f>
        <v>0</v>
      </c>
      <c r="I14" s="61"/>
    </row>
    <row r="15" spans="1:9" s="17" customFormat="1" ht="24" customHeight="1" x14ac:dyDescent="0.25">
      <c r="A15" s="42" t="str">
        <f>S.B.!A14</f>
        <v>SCALVINONI</v>
      </c>
      <c r="B15" s="42" t="str">
        <f>S.B.!B14</f>
        <v>ELISA</v>
      </c>
      <c r="C15" s="40" t="str">
        <f>S.B.!C14</f>
        <v>I</v>
      </c>
      <c r="D15" s="40">
        <f>S.B.!D14</f>
        <v>3092</v>
      </c>
      <c r="E15" s="40" t="str">
        <f>S.B.!E14</f>
        <v>GELSOMINI CHIARA</v>
      </c>
      <c r="F15" s="40">
        <f>S.B.!AG14</f>
        <v>0</v>
      </c>
      <c r="G15" s="40">
        <f>S.B.!AH14</f>
        <v>0</v>
      </c>
      <c r="H15" s="40">
        <f>S.B.!AI14</f>
        <v>0</v>
      </c>
      <c r="I15" s="61"/>
    </row>
    <row r="16" spans="1:9" s="17" customFormat="1" ht="24" customHeight="1" x14ac:dyDescent="0.25">
      <c r="A16" s="42" t="str">
        <f>S.B.!A15</f>
        <v>CHIUDINELLI</v>
      </c>
      <c r="B16" s="42" t="str">
        <f>S.B.!B15</f>
        <v>MICHELA</v>
      </c>
      <c r="C16" s="40" t="str">
        <f>S.B.!C15</f>
        <v>I</v>
      </c>
      <c r="D16" s="40">
        <f>S.B.!D15</f>
        <v>252</v>
      </c>
      <c r="E16" s="40" t="str">
        <f>S.B.!E15</f>
        <v>MININI LAURA</v>
      </c>
      <c r="F16" s="40">
        <f>S.B.!AG15</f>
        <v>0</v>
      </c>
      <c r="G16" s="40">
        <f>S.B.!AH15</f>
        <v>0</v>
      </c>
      <c r="H16" s="40">
        <f>S.B.!AI15</f>
        <v>0</v>
      </c>
      <c r="I16" s="61"/>
    </row>
    <row r="17" spans="1:9" s="17" customFormat="1" ht="24" customHeight="1" x14ac:dyDescent="0.25">
      <c r="A17" s="42" t="str">
        <f>S.B.!A16</f>
        <v>FININI</v>
      </c>
      <c r="B17" s="42" t="str">
        <f>S.B.!B16</f>
        <v>ELENA</v>
      </c>
      <c r="C17" s="40" t="str">
        <f>S.B.!C16</f>
        <v>I</v>
      </c>
      <c r="D17" s="40">
        <f>S.B.!D16</f>
        <v>375</v>
      </c>
      <c r="E17" s="40" t="str">
        <f>S.B.!E16</f>
        <v>FERRETTI NADIA</v>
      </c>
      <c r="F17" s="40">
        <f>S.B.!AG16</f>
        <v>0</v>
      </c>
      <c r="G17" s="40">
        <f>S.B.!AH16</f>
        <v>0</v>
      </c>
      <c r="H17" s="40">
        <f>S.B.!AI16</f>
        <v>0</v>
      </c>
      <c r="I17" s="61"/>
    </row>
    <row r="18" spans="1:9" s="17" customFormat="1" ht="24" customHeight="1" x14ac:dyDescent="0.25">
      <c r="A18" s="42" t="str">
        <f>S.B.!A17</f>
        <v>CHIUDINELLI</v>
      </c>
      <c r="B18" s="42" t="str">
        <f>S.B.!B17</f>
        <v>MICHELA</v>
      </c>
      <c r="C18" s="40" t="str">
        <f>S.B.!C17</f>
        <v>I</v>
      </c>
      <c r="D18" s="40">
        <f>S.B.!D17</f>
        <v>483</v>
      </c>
      <c r="E18" s="40" t="str">
        <f>S.B.!E17</f>
        <v>BAZZANA STEFANIA</v>
      </c>
      <c r="F18" s="40">
        <f>S.B.!AG17</f>
        <v>0</v>
      </c>
      <c r="G18" s="40">
        <f>S.B.!AH17</f>
        <v>0</v>
      </c>
      <c r="H18" s="40">
        <f>S.B.!AI17</f>
        <v>0</v>
      </c>
      <c r="I18" s="61"/>
    </row>
    <row r="19" spans="1:9" s="17" customFormat="1" ht="24" customHeight="1" x14ac:dyDescent="0.25">
      <c r="A19" s="42" t="str">
        <f>S.B.!A18</f>
        <v>SCALVINONI</v>
      </c>
      <c r="B19" s="42" t="str">
        <f>S.B.!B18</f>
        <v>ELISA</v>
      </c>
      <c r="C19" s="40" t="str">
        <f>S.B.!C18</f>
        <v>I</v>
      </c>
      <c r="D19" s="40">
        <f>S.B.!D18</f>
        <v>532</v>
      </c>
      <c r="E19" s="40" t="str">
        <f>S.B.!E18</f>
        <v>MININI LAURA</v>
      </c>
      <c r="F19" s="40">
        <f>S.B.!AG18</f>
        <v>0</v>
      </c>
      <c r="G19" s="40">
        <f>S.B.!AH18</f>
        <v>0</v>
      </c>
      <c r="H19" s="40">
        <f>S.B.!AI18</f>
        <v>0</v>
      </c>
      <c r="I19" s="61"/>
    </row>
    <row r="20" spans="1:9" s="17" customFormat="1" ht="24" customHeight="1" x14ac:dyDescent="0.25">
      <c r="A20" s="42" t="str">
        <f>S.B.!A19</f>
        <v xml:space="preserve">LUISE </v>
      </c>
      <c r="B20" s="42" t="str">
        <f>S.B.!B19</f>
        <v>SARA</v>
      </c>
      <c r="C20" s="40" t="str">
        <f>S.B.!C19</f>
        <v>I</v>
      </c>
      <c r="D20" s="40">
        <f>S.B.!D19</f>
        <v>644</v>
      </c>
      <c r="E20" s="40" t="str">
        <f>S.B.!E19</f>
        <v>RAMPONI VALENTINA</v>
      </c>
      <c r="F20" s="40">
        <f>S.B.!AG19</f>
        <v>0</v>
      </c>
      <c r="G20" s="40">
        <f>S.B.!AH19</f>
        <v>0</v>
      </c>
      <c r="H20" s="40">
        <f>S.B.!AI19</f>
        <v>0</v>
      </c>
      <c r="I20" s="61"/>
    </row>
    <row r="21" spans="1:9" s="17" customFormat="1" ht="24" customHeight="1" x14ac:dyDescent="0.25">
      <c r="A21" s="42" t="str">
        <f>S.B.!A20</f>
        <v>BELLINI</v>
      </c>
      <c r="B21" s="42" t="str">
        <f>S.B.!B20</f>
        <v>ANNA</v>
      </c>
      <c r="C21" s="40" t="str">
        <f>S.B.!C20</f>
        <v>I</v>
      </c>
      <c r="D21" s="40">
        <f>S.B.!D20</f>
        <v>645</v>
      </c>
      <c r="E21" s="40" t="str">
        <f>S.B.!E20</f>
        <v>RAMPONI VALENTINA</v>
      </c>
      <c r="F21" s="40">
        <f>S.B.!AG20</f>
        <v>0</v>
      </c>
      <c r="G21" s="40">
        <f>S.B.!AH20</f>
        <v>0</v>
      </c>
      <c r="H21" s="40">
        <f>S.B.!AI20</f>
        <v>0</v>
      </c>
      <c r="I21" s="61"/>
    </row>
    <row r="22" spans="1:9" s="17" customFormat="1" ht="24" customHeight="1" x14ac:dyDescent="0.25">
      <c r="A22" s="42" t="str">
        <f>S.B.!A21</f>
        <v>SCALVINONI</v>
      </c>
      <c r="B22" s="42" t="str">
        <f>S.B.!B21</f>
        <v>ELISA</v>
      </c>
      <c r="C22" s="40" t="str">
        <f>S.B.!C21</f>
        <v>I</v>
      </c>
      <c r="D22" s="40">
        <f>S.B.!D21</f>
        <v>677</v>
      </c>
      <c r="E22" s="40" t="str">
        <f>S.B.!E21</f>
        <v>VIELMI LIDIA</v>
      </c>
      <c r="F22" s="40">
        <f>S.B.!AG21</f>
        <v>0</v>
      </c>
      <c r="G22" s="40">
        <f>S.B.!AH21</f>
        <v>0</v>
      </c>
      <c r="H22" s="40">
        <f>S.B.!AI21</f>
        <v>0</v>
      </c>
      <c r="I22" s="61"/>
    </row>
    <row r="23" spans="1:9" s="17" customFormat="1" ht="24" customHeight="1" x14ac:dyDescent="0.25">
      <c r="A23" s="42" t="str">
        <f>S.B.!A22</f>
        <v>FININI</v>
      </c>
      <c r="B23" s="42" t="str">
        <f>S.B.!B22</f>
        <v>ELENA</v>
      </c>
      <c r="C23" s="40" t="str">
        <f>S.B.!C22</f>
        <v>I</v>
      </c>
      <c r="D23" s="40">
        <f>S.B.!D22</f>
        <v>818</v>
      </c>
      <c r="E23" s="40" t="str">
        <f>S.B.!E22</f>
        <v>FERRETTI NADIA</v>
      </c>
      <c r="F23" s="40">
        <f>S.B.!AG22</f>
        <v>0</v>
      </c>
      <c r="G23" s="40">
        <f>S.B.!AH22</f>
        <v>0</v>
      </c>
      <c r="H23" s="40">
        <f>S.B.!AI22</f>
        <v>0</v>
      </c>
      <c r="I23" s="61"/>
    </row>
    <row r="24" spans="1:9" s="17" customFormat="1" ht="24" customHeight="1" x14ac:dyDescent="0.25">
      <c r="A24" s="42" t="str">
        <f>S.B.!A23</f>
        <v>FININI</v>
      </c>
      <c r="B24" s="42" t="str">
        <f>S.B.!B23</f>
        <v>ELENA</v>
      </c>
      <c r="C24" s="40" t="str">
        <f>S.B.!C23</f>
        <v>I</v>
      </c>
      <c r="D24" s="40">
        <f>S.B.!D23</f>
        <v>1174</v>
      </c>
      <c r="E24" s="40" t="str">
        <f>S.B.!E23</f>
        <v>FERRETTI NADIA</v>
      </c>
      <c r="F24" s="40">
        <f>S.B.!AG23</f>
        <v>0</v>
      </c>
      <c r="G24" s="40">
        <f>S.B.!AH23</f>
        <v>0</v>
      </c>
      <c r="H24" s="40">
        <f>S.B.!AI23</f>
        <v>0</v>
      </c>
      <c r="I24" s="61"/>
    </row>
    <row r="25" spans="1:9" s="17" customFormat="1" ht="24" customHeight="1" x14ac:dyDescent="0.25">
      <c r="A25" s="42" t="str">
        <f>S.B.!A24</f>
        <v>BELLINI</v>
      </c>
      <c r="B25" s="42" t="str">
        <f>S.B.!B24</f>
        <v>ANNA</v>
      </c>
      <c r="C25" s="40" t="str">
        <f>S.B.!C24</f>
        <v>I</v>
      </c>
      <c r="D25" s="40">
        <f>S.B.!D24</f>
        <v>1397</v>
      </c>
      <c r="E25" s="40" t="str">
        <f>S.B.!E24</f>
        <v>RAMPONI VALENTINA</v>
      </c>
      <c r="F25" s="40" t="str">
        <f>S.B.!AG24</f>
        <v>dal 1 al 30</v>
      </c>
      <c r="G25" s="40">
        <f>S.B.!AH24</f>
        <v>15</v>
      </c>
      <c r="H25" s="40">
        <f>S.B.!AI24</f>
        <v>30</v>
      </c>
      <c r="I25" s="61"/>
    </row>
    <row r="26" spans="1:9" s="17" customFormat="1" ht="24" customHeight="1" x14ac:dyDescent="0.25">
      <c r="A26" s="42" t="str">
        <f>S.B.!A25</f>
        <v>LUISE</v>
      </c>
      <c r="B26" s="42" t="str">
        <f>S.B.!B25</f>
        <v>SARA</v>
      </c>
      <c r="C26" s="40" t="str">
        <f>S.B.!C25</f>
        <v>I</v>
      </c>
      <c r="D26" s="40">
        <f>S.B.!D25</f>
        <v>1398</v>
      </c>
      <c r="E26" s="40" t="str">
        <f>S.B.!E25</f>
        <v>RAMPONI VALENTINA</v>
      </c>
      <c r="F26" s="40" t="str">
        <f>S.B.!AG25</f>
        <v>dal 1 al 30</v>
      </c>
      <c r="G26" s="40">
        <f>S.B.!AH25</f>
        <v>15</v>
      </c>
      <c r="H26" s="40">
        <f>S.B.!AI25</f>
        <v>30</v>
      </c>
      <c r="I26" s="61"/>
    </row>
    <row r="27" spans="1:9" s="17" customFormat="1" ht="24" customHeight="1" x14ac:dyDescent="0.25">
      <c r="A27" s="42" t="str">
        <f>S.B.!A26</f>
        <v>FININI</v>
      </c>
      <c r="B27" s="42" t="str">
        <f>S.B.!B26</f>
        <v>ELENA</v>
      </c>
      <c r="C27" s="40" t="str">
        <f>S.B.!C26</f>
        <v>I</v>
      </c>
      <c r="D27" s="40">
        <f>S.B.!D26</f>
        <v>1606</v>
      </c>
      <c r="E27" s="40" t="str">
        <f>S.B.!E26</f>
        <v>FERRETTI NADIA</v>
      </c>
      <c r="F27" s="40">
        <f>S.B.!AG26</f>
        <v>0</v>
      </c>
      <c r="G27" s="40">
        <f>S.B.!AH26</f>
        <v>0</v>
      </c>
      <c r="H27" s="40">
        <f>S.B.!AI26</f>
        <v>0</v>
      </c>
      <c r="I27" s="61"/>
    </row>
    <row r="28" spans="1:9" s="17" customFormat="1" ht="24" customHeight="1" x14ac:dyDescent="0.25">
      <c r="A28" s="42" t="str">
        <f>S.B.!A27</f>
        <v>FININI</v>
      </c>
      <c r="B28" s="42" t="str">
        <f>S.B.!B27</f>
        <v>ELENA</v>
      </c>
      <c r="C28" s="40" t="str">
        <f>S.B.!C27</f>
        <v>I</v>
      </c>
      <c r="D28" s="40">
        <f>S.B.!D27</f>
        <v>1847</v>
      </c>
      <c r="E28" s="40" t="str">
        <f>S.B.!E27</f>
        <v>FERRETTI NADIA</v>
      </c>
      <c r="F28" s="40" t="str">
        <f>S.B.!AG27</f>
        <v>dal 1 al 9</v>
      </c>
      <c r="G28" s="40">
        <f>S.B.!AH27</f>
        <v>25</v>
      </c>
      <c r="H28" s="40">
        <f>S.B.!AI27</f>
        <v>9</v>
      </c>
      <c r="I28" s="61"/>
    </row>
    <row r="29" spans="1:9" s="17" customFormat="1" ht="24" customHeight="1" x14ac:dyDescent="0.25">
      <c r="A29" s="42" t="str">
        <f>S.B.!A28</f>
        <v>CHIUDINELLI</v>
      </c>
      <c r="B29" s="42" t="str">
        <f>S.B.!B28</f>
        <v>MICHELA</v>
      </c>
      <c r="C29" s="40" t="str">
        <f>S.B.!C28</f>
        <v>I</v>
      </c>
      <c r="D29" s="40">
        <f>S.B.!D28</f>
        <v>2137</v>
      </c>
      <c r="E29" s="40" t="str">
        <f>S.B.!E28</f>
        <v>PEZZOTTI CINZIA</v>
      </c>
      <c r="F29" s="40" t="str">
        <f>S.B.!AG28</f>
        <v>dal 11 al 14</v>
      </c>
      <c r="G29" s="40">
        <f>S.B.!AH28</f>
        <v>25</v>
      </c>
      <c r="H29" s="40">
        <f>S.B.!AI28</f>
        <v>4</v>
      </c>
      <c r="I29" s="61"/>
    </row>
    <row r="30" spans="1:9" s="17" customFormat="1" ht="24" customHeight="1" x14ac:dyDescent="0.25">
      <c r="A30" s="42" t="str">
        <f>S.B.!A29</f>
        <v>FININI</v>
      </c>
      <c r="B30" s="42" t="str">
        <f>S.B.!B29</f>
        <v>ELENA</v>
      </c>
      <c r="C30" s="40" t="str">
        <f>S.B.!C29</f>
        <v>I</v>
      </c>
      <c r="D30" s="40">
        <f>S.B.!D29</f>
        <v>2121</v>
      </c>
      <c r="E30" s="40" t="str">
        <f>S.B.!E29</f>
        <v>FERRETTI NADIA</v>
      </c>
      <c r="F30" s="40" t="str">
        <f>S.B.!AG29</f>
        <v>dal 10 al 30</v>
      </c>
      <c r="G30" s="40">
        <f>S.B.!AH29</f>
        <v>25</v>
      </c>
      <c r="H30" s="40">
        <f>S.B.!AI29</f>
        <v>21</v>
      </c>
      <c r="I30" s="61"/>
    </row>
    <row r="31" spans="1:9" s="17" customFormat="1" ht="24" customHeight="1" x14ac:dyDescent="0.25">
      <c r="A31" s="1" t="str">
        <f>S.B.!A30</f>
        <v>GAZZOLI</v>
      </c>
      <c r="B31" s="1" t="str">
        <f>S.B.!B30</f>
        <v>MICHELA</v>
      </c>
      <c r="C31" s="43" t="str">
        <f>S.B.!C30</f>
        <v>P</v>
      </c>
      <c r="D31" s="43">
        <f>S.B.!D30</f>
        <v>1913</v>
      </c>
      <c r="E31" s="43" t="str">
        <f>S.B.!E30</f>
        <v>BENEDINI ALICE</v>
      </c>
      <c r="F31" s="43">
        <f>S.B.!AG30</f>
        <v>0</v>
      </c>
      <c r="G31" s="43">
        <f>S.B.!AH30</f>
        <v>0</v>
      </c>
      <c r="H31" s="43">
        <f>S.B.!AI30</f>
        <v>0</v>
      </c>
      <c r="I31" s="61"/>
    </row>
    <row r="32" spans="1:9" s="17" customFormat="1" ht="24" customHeight="1" x14ac:dyDescent="0.25">
      <c r="A32" s="1" t="str">
        <f>S.B.!A31</f>
        <v>CIRONA</v>
      </c>
      <c r="B32" s="1" t="str">
        <f>S.B.!B31</f>
        <v>LUCIA</v>
      </c>
      <c r="C32" s="43" t="str">
        <f>S.B.!C31</f>
        <v>P</v>
      </c>
      <c r="D32" s="43">
        <f>S.B.!D31</f>
        <v>1916</v>
      </c>
      <c r="E32" s="43" t="str">
        <f>S.B.!E31</f>
        <v>MORESCHI SILVIA</v>
      </c>
      <c r="F32" s="43">
        <f>S.B.!AG31</f>
        <v>0</v>
      </c>
      <c r="G32" s="43">
        <f>S.B.!AH31</f>
        <v>0</v>
      </c>
      <c r="H32" s="43">
        <f>S.B.!AI31</f>
        <v>0</v>
      </c>
      <c r="I32" s="61"/>
    </row>
    <row r="33" spans="1:9" s="17" customFormat="1" ht="24" customHeight="1" x14ac:dyDescent="0.25">
      <c r="A33" s="1" t="str">
        <f>S.B.!A32</f>
        <v>GAZZOLI</v>
      </c>
      <c r="B33" s="1" t="str">
        <f>S.B.!B32</f>
        <v>MICHELA</v>
      </c>
      <c r="C33" s="43" t="str">
        <f>S.B.!C32</f>
        <v>P</v>
      </c>
      <c r="D33" s="43">
        <f>S.B.!D32</f>
        <v>2041</v>
      </c>
      <c r="E33" s="43" t="str">
        <f>S.B.!E32</f>
        <v>BENEDINI ALICE</v>
      </c>
      <c r="F33" s="43">
        <f>S.B.!AG32</f>
        <v>0</v>
      </c>
      <c r="G33" s="43">
        <f>S.B.!AH32</f>
        <v>0</v>
      </c>
      <c r="H33" s="43">
        <f>S.B.!AI32</f>
        <v>0</v>
      </c>
      <c r="I33" s="61"/>
    </row>
    <row r="34" spans="1:9" s="17" customFormat="1" ht="24" customHeight="1" x14ac:dyDescent="0.25">
      <c r="A34" s="1" t="str">
        <f>S.B.!A33</f>
        <v>GELFI</v>
      </c>
      <c r="B34" s="1" t="str">
        <f>S.B.!B33</f>
        <v>CATERINA</v>
      </c>
      <c r="C34" s="43" t="str">
        <f>S.B.!C33</f>
        <v>P</v>
      </c>
      <c r="D34" s="43">
        <f>S.B.!D33</f>
        <v>1930</v>
      </c>
      <c r="E34" s="43" t="str">
        <f>S.B.!E33</f>
        <v>PENDOLI IRENE</v>
      </c>
      <c r="F34" s="43">
        <f>S.B.!AG33</f>
        <v>0</v>
      </c>
      <c r="G34" s="43">
        <f>S.B.!AH33</f>
        <v>0</v>
      </c>
      <c r="H34" s="43">
        <f>S.B.!AI33</f>
        <v>0</v>
      </c>
      <c r="I34" s="61"/>
    </row>
    <row r="35" spans="1:9" s="17" customFormat="1" ht="24" customHeight="1" x14ac:dyDescent="0.25">
      <c r="A35" s="1" t="str">
        <f>S.B.!A34</f>
        <v>BIGATTI</v>
      </c>
      <c r="B35" s="1" t="str">
        <f>S.B.!B34</f>
        <v>MARTA</v>
      </c>
      <c r="C35" s="43" t="str">
        <f>S.B.!C34</f>
        <v>P</v>
      </c>
      <c r="D35" s="43">
        <f>S.B.!D34</f>
        <v>1929</v>
      </c>
      <c r="E35" s="43" t="str">
        <f>S.B.!E34</f>
        <v>GOSIO SOFIA</v>
      </c>
      <c r="F35" s="43">
        <f>S.B.!AG34</f>
        <v>0</v>
      </c>
      <c r="G35" s="43">
        <f>S.B.!AH34</f>
        <v>0</v>
      </c>
      <c r="H35" s="43">
        <f>S.B.!AI34</f>
        <v>0</v>
      </c>
      <c r="I35" s="61"/>
    </row>
    <row r="36" spans="1:9" s="17" customFormat="1" ht="24" customHeight="1" x14ac:dyDescent="0.25">
      <c r="A36" s="1" t="str">
        <f>S.B.!A35</f>
        <v>CHIUDINELLI</v>
      </c>
      <c r="B36" s="1" t="str">
        <f>S.B.!B35</f>
        <v>MICHELA</v>
      </c>
      <c r="C36" s="43" t="str">
        <f>S.B.!C35</f>
        <v>P</v>
      </c>
      <c r="D36" s="43">
        <f>S.B.!D35</f>
        <v>1941</v>
      </c>
      <c r="E36" s="43" t="str">
        <f>S.B.!E35</f>
        <v>CORDA SABRINA</v>
      </c>
      <c r="F36" s="43">
        <f>S.B.!AG35</f>
        <v>0</v>
      </c>
      <c r="G36" s="43">
        <f>S.B.!AH35</f>
        <v>0</v>
      </c>
      <c r="H36" s="43">
        <f>S.B.!AI35</f>
        <v>0</v>
      </c>
      <c r="I36" s="61"/>
    </row>
    <row r="37" spans="1:9" s="17" customFormat="1" ht="24" customHeight="1" x14ac:dyDescent="0.25">
      <c r="A37" s="1" t="str">
        <f>S.B.!A36</f>
        <v>BERETTA</v>
      </c>
      <c r="B37" s="1" t="str">
        <f>S.B.!B36</f>
        <v>FRANCESCA</v>
      </c>
      <c r="C37" s="43" t="str">
        <f>S.B.!C36</f>
        <v>P</v>
      </c>
      <c r="D37" s="43">
        <f>S.B.!D36</f>
        <v>2058</v>
      </c>
      <c r="E37" s="43" t="str">
        <f>S.B.!E36</f>
        <v>GIARELLI ANNALISA</v>
      </c>
      <c r="F37" s="43">
        <f>S.B.!AG36</f>
        <v>0</v>
      </c>
      <c r="G37" s="43">
        <f>S.B.!AH36</f>
        <v>0</v>
      </c>
      <c r="H37" s="43">
        <f>S.B.!AI36</f>
        <v>0</v>
      </c>
      <c r="I37" s="61"/>
    </row>
    <row r="38" spans="1:9" s="17" customFormat="1" ht="24" customHeight="1" x14ac:dyDescent="0.25">
      <c r="A38" s="1" t="str">
        <f>S.B.!A37</f>
        <v xml:space="preserve">SERLUPINI </v>
      </c>
      <c r="B38" s="1" t="str">
        <f>S.B.!B37</f>
        <v>ANNA</v>
      </c>
      <c r="C38" s="43" t="str">
        <f>S.B.!C37</f>
        <v>P</v>
      </c>
      <c r="D38" s="43">
        <f>S.B.!D37</f>
        <v>2191</v>
      </c>
      <c r="E38" s="43" t="str">
        <f>S.B.!E37</f>
        <v>GIUDICI GIADA</v>
      </c>
      <c r="F38" s="43">
        <f>S.B.!AG37</f>
        <v>0</v>
      </c>
      <c r="G38" s="43">
        <f>S.B.!AH37</f>
        <v>0</v>
      </c>
      <c r="H38" s="43">
        <f>S.B.!AI37</f>
        <v>0</v>
      </c>
      <c r="I38" s="61"/>
    </row>
    <row r="39" spans="1:9" s="17" customFormat="1" ht="24" customHeight="1" x14ac:dyDescent="0.25">
      <c r="A39" s="1" t="str">
        <f>S.B.!A38</f>
        <v>CHIUDINELLI</v>
      </c>
      <c r="B39" s="1" t="str">
        <f>S.B.!B38</f>
        <v>MICHELA</v>
      </c>
      <c r="C39" s="43" t="str">
        <f>S.B.!C38</f>
        <v>P</v>
      </c>
      <c r="D39" s="43">
        <f>S.B.!D38</f>
        <v>2173</v>
      </c>
      <c r="E39" s="43" t="str">
        <f>S.B.!E38</f>
        <v>CORDA SABRINA</v>
      </c>
      <c r="F39" s="43">
        <f>S.B.!AG38</f>
        <v>0</v>
      </c>
      <c r="G39" s="43">
        <f>S.B.!AH38</f>
        <v>0</v>
      </c>
      <c r="H39" s="43">
        <f>S.B.!AI38</f>
        <v>0</v>
      </c>
      <c r="I39" s="61"/>
    </row>
    <row r="40" spans="1:9" s="17" customFormat="1" ht="24" customHeight="1" x14ac:dyDescent="0.25">
      <c r="A40" s="1" t="str">
        <f>S.B.!A39</f>
        <v>BIGATTI</v>
      </c>
      <c r="B40" s="1" t="str">
        <f>S.B.!B39</f>
        <v>MARTA</v>
      </c>
      <c r="C40" s="43" t="str">
        <f>S.B.!C39</f>
        <v>P</v>
      </c>
      <c r="D40" s="43">
        <f>S.B.!D39</f>
        <v>2305</v>
      </c>
      <c r="E40" s="43" t="str">
        <f>S.B.!E39</f>
        <v>GOSIO SOFIA</v>
      </c>
      <c r="F40" s="43">
        <f>S.B.!AG39</f>
        <v>0</v>
      </c>
      <c r="G40" s="43">
        <f>S.B.!AH39</f>
        <v>0</v>
      </c>
      <c r="H40" s="43">
        <f>S.B.!AI39</f>
        <v>0</v>
      </c>
      <c r="I40" s="61"/>
    </row>
    <row r="41" spans="1:9" s="17" customFormat="1" ht="24" customHeight="1" x14ac:dyDescent="0.25">
      <c r="A41" s="1" t="str">
        <f>S.B.!A40</f>
        <v>BERETTA</v>
      </c>
      <c r="B41" s="1" t="str">
        <f>S.B.!B40</f>
        <v>FRANCESCA</v>
      </c>
      <c r="C41" s="43" t="str">
        <f>S.B.!C40</f>
        <v>P</v>
      </c>
      <c r="D41" s="43">
        <f>S.B.!D40</f>
        <v>2366</v>
      </c>
      <c r="E41" s="43" t="str">
        <f>S.B.!E40</f>
        <v>GIARELLI ANNALISA</v>
      </c>
      <c r="F41" s="43">
        <f>S.B.!AG40</f>
        <v>0</v>
      </c>
      <c r="G41" s="43">
        <f>S.B.!AH40</f>
        <v>0</v>
      </c>
      <c r="H41" s="43">
        <f>S.B.!AI40</f>
        <v>0</v>
      </c>
      <c r="I41" s="61"/>
    </row>
    <row r="42" spans="1:9" s="17" customFormat="1" ht="24" customHeight="1" x14ac:dyDescent="0.25">
      <c r="A42" s="1" t="str">
        <f>S.B.!A41</f>
        <v>CHIUDINELLI</v>
      </c>
      <c r="B42" s="1" t="str">
        <f>S.B.!B41</f>
        <v>MICHELA</v>
      </c>
      <c r="C42" s="43" t="str">
        <f>S.B.!C41</f>
        <v>P</v>
      </c>
      <c r="D42" s="43">
        <f>S.B.!D41</f>
        <v>2505</v>
      </c>
      <c r="E42" s="43" t="str">
        <f>S.B.!E41</f>
        <v>CHIMINELLI NADIA</v>
      </c>
      <c r="F42" s="43">
        <f>S.B.!AG41</f>
        <v>0</v>
      </c>
      <c r="G42" s="43">
        <f>S.B.!AH41</f>
        <v>0</v>
      </c>
      <c r="H42" s="43">
        <f>S.B.!AI41</f>
        <v>0</v>
      </c>
      <c r="I42" s="61"/>
    </row>
    <row r="43" spans="1:9" s="17" customFormat="1" ht="24" customHeight="1" x14ac:dyDescent="0.25">
      <c r="A43" s="1" t="str">
        <f>S.B.!A42</f>
        <v>CHIUDINELLI</v>
      </c>
      <c r="B43" s="1" t="str">
        <f>S.B.!B42</f>
        <v>MICHELA</v>
      </c>
      <c r="C43" s="43" t="str">
        <f>S.B.!C42</f>
        <v>P</v>
      </c>
      <c r="D43" s="43">
        <f>S.B.!D42</f>
        <v>2505</v>
      </c>
      <c r="E43" s="43" t="str">
        <f>S.B.!E42</f>
        <v>CHIMINELLI NADIA</v>
      </c>
      <c r="F43" s="43">
        <f>S.B.!AG42</f>
        <v>0</v>
      </c>
      <c r="G43" s="43">
        <f>S.B.!AH42</f>
        <v>0</v>
      </c>
      <c r="H43" s="43">
        <f>S.B.!AI42</f>
        <v>0</v>
      </c>
      <c r="I43" s="61"/>
    </row>
    <row r="44" spans="1:9" ht="24" customHeight="1" x14ac:dyDescent="0.25">
      <c r="A44" s="1" t="str">
        <f>S.B.!A43</f>
        <v>CHIUDINELLI</v>
      </c>
      <c r="B44" s="1" t="str">
        <f>S.B.!B43</f>
        <v>MICHELA</v>
      </c>
      <c r="C44" s="43" t="str">
        <f>S.B.!C43</f>
        <v>P</v>
      </c>
      <c r="D44" s="43">
        <f>S.B.!D43</f>
        <v>2738</v>
      </c>
      <c r="E44" s="43" t="str">
        <f>S.B.!E43</f>
        <v>CHIMINELLI NADIA</v>
      </c>
      <c r="F44" s="43">
        <f>S.B.!AG43</f>
        <v>0</v>
      </c>
      <c r="G44" s="43">
        <f>S.B.!AH43</f>
        <v>0</v>
      </c>
      <c r="H44" s="43">
        <f>S.B.!AI43</f>
        <v>0</v>
      </c>
      <c r="I44" s="57"/>
    </row>
    <row r="45" spans="1:9" ht="24" customHeight="1" x14ac:dyDescent="0.25">
      <c r="A45" s="1" t="str">
        <f>S.B.!A44</f>
        <v xml:space="preserve">SERLUPINI </v>
      </c>
      <c r="B45" s="1" t="str">
        <f>S.B.!B44</f>
        <v>ANNA</v>
      </c>
      <c r="C45" s="43" t="str">
        <f>S.B.!C44</f>
        <v>P</v>
      </c>
      <c r="D45" s="43">
        <f>S.B.!D44</f>
        <v>2862</v>
      </c>
      <c r="E45" s="43" t="str">
        <f>S.B.!E44</f>
        <v>CIRONA LUCIA</v>
      </c>
      <c r="F45" s="43">
        <f>S.B.!AG44</f>
        <v>0</v>
      </c>
      <c r="G45" s="43">
        <f>S.B.!AH44</f>
        <v>0</v>
      </c>
      <c r="H45" s="43">
        <f>S.B.!AI44</f>
        <v>0</v>
      </c>
      <c r="I45" s="57"/>
    </row>
    <row r="46" spans="1:9" ht="24" customHeight="1" x14ac:dyDescent="0.25">
      <c r="A46" s="1" t="str">
        <f>S.B.!A45</f>
        <v>GAZZOLI</v>
      </c>
      <c r="B46" s="1" t="str">
        <f>S.B.!B45</f>
        <v>MICHELA</v>
      </c>
      <c r="C46" s="43" t="str">
        <f>S.B.!C45</f>
        <v>P</v>
      </c>
      <c r="D46" s="43">
        <f>S.B.!D45</f>
        <v>2950</v>
      </c>
      <c r="E46" s="43" t="str">
        <f>S.B.!E45</f>
        <v>BENEDINI ALICE</v>
      </c>
      <c r="F46" s="43">
        <f>S.B.!AG45</f>
        <v>0</v>
      </c>
      <c r="G46" s="43">
        <f>S.B.!AH45</f>
        <v>0</v>
      </c>
      <c r="H46" s="43">
        <f>S.B.!AI45</f>
        <v>0</v>
      </c>
      <c r="I46" s="57"/>
    </row>
    <row r="47" spans="1:9" ht="24" customHeight="1" x14ac:dyDescent="0.25">
      <c r="A47" s="1" t="str">
        <f>S.B.!A46</f>
        <v>GAZZOLI</v>
      </c>
      <c r="B47" s="1" t="str">
        <f>S.B.!B46</f>
        <v>MICHELA</v>
      </c>
      <c r="C47" s="43" t="str">
        <f>S.B.!C46</f>
        <v>P</v>
      </c>
      <c r="D47" s="43">
        <f>S.B.!D46</f>
        <v>2952</v>
      </c>
      <c r="E47" s="43" t="str">
        <f>S.B.!E46</f>
        <v>BENEDINI ALICE</v>
      </c>
      <c r="F47" s="43">
        <f>S.B.!AG46</f>
        <v>0</v>
      </c>
      <c r="G47" s="43">
        <f>S.B.!AH46</f>
        <v>0</v>
      </c>
      <c r="H47" s="43">
        <f>S.B.!AI46</f>
        <v>0</v>
      </c>
      <c r="I47" s="57"/>
    </row>
    <row r="48" spans="1:9" ht="24" customHeight="1" x14ac:dyDescent="0.25">
      <c r="A48" s="1" t="str">
        <f>S.B.!A47</f>
        <v>CHIUDINELLI</v>
      </c>
      <c r="B48" s="1" t="str">
        <f>S.B.!B47</f>
        <v>MICHELA</v>
      </c>
      <c r="C48" s="43" t="str">
        <f>S.B.!C47</f>
        <v>P</v>
      </c>
      <c r="D48" s="43">
        <f>S.B.!D47</f>
        <v>2912</v>
      </c>
      <c r="E48" s="43" t="str">
        <f>S.B.!E47</f>
        <v>CHIMINELLI NADIA</v>
      </c>
      <c r="F48" s="43">
        <f>S.B.!AG47</f>
        <v>0</v>
      </c>
      <c r="G48" s="43">
        <f>S.B.!AH47</f>
        <v>0</v>
      </c>
      <c r="H48" s="43">
        <f>S.B.!AI47</f>
        <v>0</v>
      </c>
      <c r="I48" s="57"/>
    </row>
    <row r="49" spans="1:9" ht="24" customHeight="1" x14ac:dyDescent="0.25">
      <c r="A49" s="1" t="str">
        <f>S.B.!A48</f>
        <v xml:space="preserve">SERLUPINI </v>
      </c>
      <c r="B49" s="1" t="str">
        <f>S.B.!B48</f>
        <v>ANNA</v>
      </c>
      <c r="C49" s="43" t="str">
        <f>S.B.!C48</f>
        <v>P</v>
      </c>
      <c r="D49" s="43">
        <f>S.B.!D48</f>
        <v>2955</v>
      </c>
      <c r="E49" s="43" t="str">
        <f>S.B.!E48</f>
        <v>CIRONA LUCIA</v>
      </c>
      <c r="F49" s="43">
        <f>S.B.!AG48</f>
        <v>0</v>
      </c>
      <c r="G49" s="43">
        <f>S.B.!AH48</f>
        <v>0</v>
      </c>
      <c r="H49" s="43">
        <f>S.B.!AI48</f>
        <v>0</v>
      </c>
      <c r="I49" s="57"/>
    </row>
    <row r="50" spans="1:9" ht="24" customHeight="1" x14ac:dyDescent="0.25">
      <c r="A50" s="1" t="str">
        <f>S.B.!A49</f>
        <v xml:space="preserve">SERLUPINI </v>
      </c>
      <c r="B50" s="1" t="str">
        <f>S.B.!B49</f>
        <v>ANNA</v>
      </c>
      <c r="C50" s="43" t="str">
        <f>S.B.!C49</f>
        <v>P</v>
      </c>
      <c r="D50" s="43">
        <f>S.B.!D49</f>
        <v>3052</v>
      </c>
      <c r="E50" s="43" t="str">
        <f>S.B.!E49</f>
        <v>CIRONA LUCIA</v>
      </c>
      <c r="F50" s="43">
        <f>S.B.!AG49</f>
        <v>0</v>
      </c>
      <c r="G50" s="43">
        <f>S.B.!AH49</f>
        <v>0</v>
      </c>
      <c r="H50" s="43">
        <f>S.B.!AI49</f>
        <v>0</v>
      </c>
      <c r="I50" s="57"/>
    </row>
    <row r="51" spans="1:9" ht="24" customHeight="1" x14ac:dyDescent="0.25">
      <c r="A51" s="1" t="str">
        <f>S.B.!A50</f>
        <v>CHIUDINELLI</v>
      </c>
      <c r="B51" s="1" t="str">
        <f>S.B.!B50</f>
        <v>MICHELA</v>
      </c>
      <c r="C51" s="43" t="str">
        <f>S.B.!C50</f>
        <v>P</v>
      </c>
      <c r="D51" s="43">
        <f>S.B.!D50</f>
        <v>3090</v>
      </c>
      <c r="E51" s="43" t="str">
        <f>S.B.!E50</f>
        <v>LANFRANCHI CLAUDIA</v>
      </c>
      <c r="F51" s="43">
        <f>S.B.!AG50</f>
        <v>0</v>
      </c>
      <c r="G51" s="43">
        <f>S.B.!AH50</f>
        <v>0</v>
      </c>
      <c r="H51" s="43">
        <f>S.B.!AI50</f>
        <v>0</v>
      </c>
      <c r="I51" s="57"/>
    </row>
    <row r="52" spans="1:9" ht="24" customHeight="1" x14ac:dyDescent="0.25">
      <c r="A52" s="1" t="str">
        <f>S.B.!A51</f>
        <v>CIRONA</v>
      </c>
      <c r="B52" s="1" t="str">
        <f>S.B.!B51</f>
        <v>LUCIA</v>
      </c>
      <c r="C52" s="43" t="str">
        <f>S.B.!C51</f>
        <v>P</v>
      </c>
      <c r="D52" s="43">
        <f>S.B.!D51</f>
        <v>3125</v>
      </c>
      <c r="E52" s="43" t="str">
        <f>S.B.!E51</f>
        <v>MORESCHI SILVIA</v>
      </c>
      <c r="F52" s="43" t="str">
        <f>S.B.!AG51</f>
        <v>dal 1 al 8</v>
      </c>
      <c r="G52" s="43">
        <f>S.B.!AH51</f>
        <v>20</v>
      </c>
      <c r="H52" s="43">
        <f>S.B.!AI51</f>
        <v>8</v>
      </c>
      <c r="I52" s="57"/>
    </row>
    <row r="53" spans="1:9" ht="24" customHeight="1" x14ac:dyDescent="0.25">
      <c r="A53" s="1" t="str">
        <f>S.B.!A52</f>
        <v>GAZZOLI</v>
      </c>
      <c r="B53" s="1" t="str">
        <f>S.B.!B52</f>
        <v>MICHELA</v>
      </c>
      <c r="C53" s="43" t="str">
        <f>S.B.!C52</f>
        <v>P</v>
      </c>
      <c r="D53" s="43">
        <f>S.B.!D52</f>
        <v>92</v>
      </c>
      <c r="E53" s="43" t="str">
        <f>S.B.!E52</f>
        <v>BENEDINI ALICE</v>
      </c>
      <c r="F53" s="43">
        <f>S.B.!AG52</f>
        <v>0</v>
      </c>
      <c r="G53" s="43">
        <f>S.B.!AH52</f>
        <v>0</v>
      </c>
      <c r="H53" s="43">
        <f>S.B.!AI52</f>
        <v>0</v>
      </c>
      <c r="I53" s="57"/>
    </row>
    <row r="54" spans="1:9" ht="24" customHeight="1" x14ac:dyDescent="0.25">
      <c r="A54" s="1" t="str">
        <f>S.B.!A53</f>
        <v>GAZZOLI</v>
      </c>
      <c r="B54" s="1" t="str">
        <f>S.B.!B53</f>
        <v>MICHELA</v>
      </c>
      <c r="C54" s="43" t="str">
        <f>S.B.!C53</f>
        <v>P</v>
      </c>
      <c r="D54" s="43">
        <f>S.B.!D53</f>
        <v>95</v>
      </c>
      <c r="E54" s="43" t="str">
        <f>S.B.!E53</f>
        <v>BENEDINI ALICE</v>
      </c>
      <c r="F54" s="43">
        <f>S.B.!AG53</f>
        <v>0</v>
      </c>
      <c r="G54" s="43">
        <f>S.B.!AH53</f>
        <v>0</v>
      </c>
      <c r="H54" s="43">
        <f>S.B.!AI53</f>
        <v>0</v>
      </c>
      <c r="I54" s="57"/>
    </row>
    <row r="55" spans="1:9" ht="24" customHeight="1" x14ac:dyDescent="0.25">
      <c r="A55" s="1" t="str">
        <f>S.B.!A54</f>
        <v>BIGATTI</v>
      </c>
      <c r="B55" s="1" t="str">
        <f>S.B.!B54</f>
        <v>MARTA</v>
      </c>
      <c r="C55" s="43" t="str">
        <f>S.B.!C54</f>
        <v>P</v>
      </c>
      <c r="D55" s="43">
        <f>S.B.!D54</f>
        <v>39</v>
      </c>
      <c r="E55" s="43" t="str">
        <f>S.B.!E54</f>
        <v>GOSIO SOFIA</v>
      </c>
      <c r="F55" s="43">
        <f>S.B.!AG54</f>
        <v>0</v>
      </c>
      <c r="G55" s="43">
        <f>S.B.!AH54</f>
        <v>0</v>
      </c>
      <c r="H55" s="43">
        <f>S.B.!AI54</f>
        <v>0</v>
      </c>
      <c r="I55" s="57"/>
    </row>
    <row r="56" spans="1:9" ht="24" customHeight="1" x14ac:dyDescent="0.25">
      <c r="A56" s="1" t="str">
        <f>S.B.!A55</f>
        <v>BIGATTI</v>
      </c>
      <c r="B56" s="1" t="str">
        <f>S.B.!B55</f>
        <v>MARTA</v>
      </c>
      <c r="C56" s="43" t="str">
        <f>S.B.!C55</f>
        <v>P</v>
      </c>
      <c r="D56" s="43">
        <f>S.B.!D55</f>
        <v>38</v>
      </c>
      <c r="E56" s="43" t="str">
        <f>S.B.!E55</f>
        <v>GOSIO SOFIA</v>
      </c>
      <c r="F56" s="43">
        <f>S.B.!AG55</f>
        <v>0</v>
      </c>
      <c r="G56" s="43">
        <f>S.B.!AH55</f>
        <v>0</v>
      </c>
      <c r="H56" s="43">
        <f>S.B.!AI55</f>
        <v>0</v>
      </c>
      <c r="I56" s="57"/>
    </row>
    <row r="57" spans="1:9" ht="24" customHeight="1" x14ac:dyDescent="0.25">
      <c r="A57" s="1" t="str">
        <f>S.B.!A56</f>
        <v>CHIUDINELLI</v>
      </c>
      <c r="B57" s="1" t="str">
        <f>S.B.!B56</f>
        <v>MICHELA</v>
      </c>
      <c r="C57" s="43" t="str">
        <f>S.B.!C56</f>
        <v>P</v>
      </c>
      <c r="D57" s="43">
        <f>S.B.!D56</f>
        <v>347</v>
      </c>
      <c r="E57" s="43" t="str">
        <f>S.B.!E56</f>
        <v>GIUDICI GIADA</v>
      </c>
      <c r="F57" s="43">
        <f>S.B.!AG56</f>
        <v>0</v>
      </c>
      <c r="G57" s="43">
        <f>S.B.!AH56</f>
        <v>0</v>
      </c>
      <c r="H57" s="43">
        <f>S.B.!AI56</f>
        <v>0</v>
      </c>
      <c r="I57" s="57"/>
    </row>
    <row r="58" spans="1:9" ht="24" customHeight="1" x14ac:dyDescent="0.25">
      <c r="A58" s="1" t="str">
        <f>S.B.!A57</f>
        <v>GELFI</v>
      </c>
      <c r="B58" s="1" t="str">
        <f>S.B.!B57</f>
        <v>CATERINA</v>
      </c>
      <c r="C58" s="43" t="str">
        <f>S.B.!C57</f>
        <v>P</v>
      </c>
      <c r="D58" s="43">
        <f>S.B.!D57</f>
        <v>543</v>
      </c>
      <c r="E58" s="43" t="str">
        <f>S.B.!E57</f>
        <v>PENDOLI IRENE</v>
      </c>
      <c r="F58" s="43">
        <f>S.B.!AG57</f>
        <v>0</v>
      </c>
      <c r="G58" s="43">
        <f>S.B.!AH57</f>
        <v>0</v>
      </c>
      <c r="H58" s="43">
        <f>S.B.!AI57</f>
        <v>0</v>
      </c>
      <c r="I58" s="57"/>
    </row>
    <row r="59" spans="1:9" ht="24" customHeight="1" x14ac:dyDescent="0.25">
      <c r="A59" s="1" t="str">
        <f>S.B.!A58</f>
        <v>GAZZOLI</v>
      </c>
      <c r="B59" s="1" t="str">
        <f>S.B.!B58</f>
        <v>MICHELA</v>
      </c>
      <c r="C59" s="43" t="str">
        <f>S.B.!C58</f>
        <v>P</v>
      </c>
      <c r="D59" s="43">
        <f>S.B.!D58</f>
        <v>698</v>
      </c>
      <c r="E59" s="43" t="str">
        <f>S.B.!E58</f>
        <v>BENEDINI ALICE</v>
      </c>
      <c r="F59" s="43">
        <f>S.B.!AG58</f>
        <v>0</v>
      </c>
      <c r="G59" s="43">
        <f>S.B.!AH58</f>
        <v>0</v>
      </c>
      <c r="H59" s="43">
        <f>S.B.!AI58</f>
        <v>0</v>
      </c>
      <c r="I59" s="57"/>
    </row>
    <row r="60" spans="1:9" ht="24" customHeight="1" x14ac:dyDescent="0.25">
      <c r="A60" s="1" t="str">
        <f>S.B.!A59</f>
        <v>CHIUDINELLI</v>
      </c>
      <c r="B60" s="1" t="str">
        <f>S.B.!B59</f>
        <v>MICHELA</v>
      </c>
      <c r="C60" s="43" t="str">
        <f>S.B.!C59</f>
        <v>P</v>
      </c>
      <c r="D60" s="43">
        <f>S.B.!D59</f>
        <v>607</v>
      </c>
      <c r="E60" s="43" t="str">
        <f>S.B.!E59</f>
        <v>CHIMINELLI NADIA</v>
      </c>
      <c r="F60" s="43">
        <f>S.B.!AG59</f>
        <v>0</v>
      </c>
      <c r="G60" s="43">
        <f>S.B.!AH59</f>
        <v>0</v>
      </c>
      <c r="H60" s="43">
        <f>S.B.!AI59</f>
        <v>0</v>
      </c>
      <c r="I60" s="57"/>
    </row>
    <row r="61" spans="1:9" ht="24" customHeight="1" x14ac:dyDescent="0.25">
      <c r="A61" s="1" t="str">
        <f>S.B.!A60</f>
        <v>CHIUDINELLI</v>
      </c>
      <c r="B61" s="1" t="str">
        <f>S.B.!B60</f>
        <v>MICHELA</v>
      </c>
      <c r="C61" s="43" t="str">
        <f>S.B.!C60</f>
        <v>P</v>
      </c>
      <c r="D61" s="43">
        <f>S.B.!D60</f>
        <v>654</v>
      </c>
      <c r="E61" s="43" t="str">
        <f>S.B.!E60</f>
        <v>CHIMINELLI NADIA</v>
      </c>
      <c r="F61" s="43">
        <f>S.B.!AG60</f>
        <v>0</v>
      </c>
      <c r="G61" s="43">
        <f>S.B.!AH60</f>
        <v>0</v>
      </c>
      <c r="H61" s="43">
        <f>S.B.!AI60</f>
        <v>0</v>
      </c>
      <c r="I61" s="57"/>
    </row>
    <row r="62" spans="1:9" ht="24" customHeight="1" x14ac:dyDescent="0.25">
      <c r="A62" s="1" t="str">
        <f>S.B.!A61</f>
        <v>CHIUDINELLI</v>
      </c>
      <c r="B62" s="1" t="str">
        <f>S.B.!B61</f>
        <v>MICHELA</v>
      </c>
      <c r="C62" s="43" t="str">
        <f>S.B.!C61</f>
        <v>P</v>
      </c>
      <c r="D62" s="43">
        <f>S.B.!D61</f>
        <v>699</v>
      </c>
      <c r="E62" s="43" t="str">
        <f>S.B.!E61</f>
        <v>CHIMINELLI NADIA</v>
      </c>
      <c r="F62" s="43">
        <f>S.B.!AG61</f>
        <v>0</v>
      </c>
      <c r="G62" s="43">
        <f>S.B.!AH61</f>
        <v>0</v>
      </c>
      <c r="H62" s="43">
        <f>S.B.!AI61</f>
        <v>0</v>
      </c>
      <c r="I62" s="57"/>
    </row>
    <row r="63" spans="1:9" ht="24" customHeight="1" x14ac:dyDescent="0.25">
      <c r="A63" s="1" t="str">
        <f>S.B.!A79</f>
        <v xml:space="preserve">SERLUPINI </v>
      </c>
      <c r="B63" s="1" t="str">
        <f>S.B.!B79</f>
        <v>ANNA</v>
      </c>
      <c r="C63" s="43" t="str">
        <f>S.B.!C79</f>
        <v>P</v>
      </c>
      <c r="D63" s="43">
        <f>S.B.!D79</f>
        <v>1605</v>
      </c>
      <c r="E63" s="43" t="str">
        <f>S.B.!E79</f>
        <v>RICHINI ELISA</v>
      </c>
      <c r="F63" s="43">
        <f>S.B.!AG79</f>
        <v>0</v>
      </c>
      <c r="G63" s="43">
        <f>S.B.!AH79</f>
        <v>0</v>
      </c>
      <c r="H63" s="43">
        <f>S.B.!AI79</f>
        <v>0</v>
      </c>
      <c r="I63" s="57"/>
    </row>
    <row r="64" spans="1:9" ht="24" customHeight="1" x14ac:dyDescent="0.25">
      <c r="A64" s="1" t="str">
        <f>S.B.!A63</f>
        <v>CHIUDINELLI</v>
      </c>
      <c r="B64" s="1" t="str">
        <f>S.B.!B63</f>
        <v>MICHELA</v>
      </c>
      <c r="C64" s="43" t="str">
        <f>S.B.!C63</f>
        <v>P</v>
      </c>
      <c r="D64" s="43">
        <f>S.B.!D63</f>
        <v>929</v>
      </c>
      <c r="E64" s="43" t="str">
        <f>S.B.!E63</f>
        <v>CHIMINELLI NADIA</v>
      </c>
      <c r="F64" s="43">
        <f>S.B.!AG63</f>
        <v>0</v>
      </c>
      <c r="G64" s="43">
        <f>S.B.!AH63</f>
        <v>0</v>
      </c>
      <c r="H64" s="43">
        <f>S.B.!AI63</f>
        <v>0</v>
      </c>
      <c r="I64" s="57"/>
    </row>
    <row r="65" spans="1:9" ht="24" customHeight="1" x14ac:dyDescent="0.25">
      <c r="A65" s="1" t="str">
        <f>S.B.!A64</f>
        <v>SCALVINONI</v>
      </c>
      <c r="B65" s="1" t="str">
        <f>S.B.!B64</f>
        <v>ELISA</v>
      </c>
      <c r="C65" s="43" t="str">
        <f>S.B.!C64</f>
        <v>P</v>
      </c>
      <c r="D65" s="43">
        <f>S.B.!D64</f>
        <v>919</v>
      </c>
      <c r="E65" s="43" t="str">
        <f>S.B.!E64</f>
        <v>GIUDICI GIADA</v>
      </c>
      <c r="F65" s="43">
        <f>S.B.!AG64</f>
        <v>0</v>
      </c>
      <c r="G65" s="43">
        <f>S.B.!AH64</f>
        <v>0</v>
      </c>
      <c r="H65" s="43">
        <f>S.B.!AI64</f>
        <v>0</v>
      </c>
      <c r="I65" s="57"/>
    </row>
    <row r="66" spans="1:9" ht="24" customHeight="1" x14ac:dyDescent="0.25">
      <c r="A66" s="1" t="str">
        <f>S.B.!A65</f>
        <v>GELFI</v>
      </c>
      <c r="B66" s="1" t="str">
        <f>S.B.!B65</f>
        <v>CATERINA</v>
      </c>
      <c r="C66" s="43" t="str">
        <f>S.B.!C65</f>
        <v>P</v>
      </c>
      <c r="D66" s="43">
        <f>S.B.!D65</f>
        <v>1075</v>
      </c>
      <c r="E66" s="43" t="str">
        <f>S.B.!E65</f>
        <v>PENDOLI IRENE</v>
      </c>
      <c r="F66" s="43">
        <f>S.B.!AG65</f>
        <v>0</v>
      </c>
      <c r="G66" s="43">
        <f>S.B.!AH65</f>
        <v>0</v>
      </c>
      <c r="H66" s="43">
        <f>S.B.!AI65</f>
        <v>0</v>
      </c>
      <c r="I66" s="57"/>
    </row>
    <row r="67" spans="1:9" ht="24" customHeight="1" x14ac:dyDescent="0.25">
      <c r="A67" s="1" t="str">
        <f>S.B.!A66</f>
        <v>GAZZOLI</v>
      </c>
      <c r="B67" s="1" t="str">
        <f>S.B.!B66</f>
        <v>MICHELA</v>
      </c>
      <c r="C67" s="43" t="str">
        <f>S.B.!C66</f>
        <v>P</v>
      </c>
      <c r="D67" s="43">
        <f>S.B.!D66</f>
        <v>1074</v>
      </c>
      <c r="E67" s="43" t="str">
        <f>S.B.!E66</f>
        <v>BENEDINI ALICE</v>
      </c>
      <c r="F67" s="43">
        <f>S.B.!AG66</f>
        <v>0</v>
      </c>
      <c r="G67" s="43">
        <f>S.B.!AH66</f>
        <v>0</v>
      </c>
      <c r="H67" s="43">
        <f>S.B.!AI66</f>
        <v>0</v>
      </c>
      <c r="I67" s="57"/>
    </row>
    <row r="68" spans="1:9" ht="24" customHeight="1" x14ac:dyDescent="0.25">
      <c r="A68" s="1" t="str">
        <f>S.B.!A67</f>
        <v>BIGATTI</v>
      </c>
      <c r="B68" s="1" t="str">
        <f>S.B.!B67</f>
        <v>MARTA</v>
      </c>
      <c r="C68" s="43" t="str">
        <f>S.B.!C67</f>
        <v>P</v>
      </c>
      <c r="D68" s="43">
        <f>S.B.!D67</f>
        <v>1094</v>
      </c>
      <c r="E68" s="43" t="str">
        <f>S.B.!E67</f>
        <v>GOSIO SOFIA</v>
      </c>
      <c r="F68" s="43">
        <f>S.B.!AG67</f>
        <v>0</v>
      </c>
      <c r="G68" s="43">
        <f>S.B.!AH67</f>
        <v>0</v>
      </c>
      <c r="H68" s="43">
        <f>S.B.!AI67</f>
        <v>0</v>
      </c>
      <c r="I68" s="57"/>
    </row>
    <row r="69" spans="1:9" ht="24" customHeight="1" x14ac:dyDescent="0.25">
      <c r="A69" s="1" t="str">
        <f>S.B.!A68</f>
        <v>BIGATTI</v>
      </c>
      <c r="B69" s="1" t="str">
        <f>S.B.!B68</f>
        <v>MARTA</v>
      </c>
      <c r="C69" s="43" t="str">
        <f>S.B.!C68</f>
        <v>P</v>
      </c>
      <c r="D69" s="43">
        <f>S.B.!D68</f>
        <v>1094</v>
      </c>
      <c r="E69" s="43" t="str">
        <f>S.B.!E68</f>
        <v>GOSIO SOFIA</v>
      </c>
      <c r="F69" s="43">
        <f>S.B.!AG68</f>
        <v>0</v>
      </c>
      <c r="G69" s="43">
        <f>S.B.!AH68</f>
        <v>0</v>
      </c>
      <c r="H69" s="43">
        <f>S.B.!AI68</f>
        <v>0</v>
      </c>
      <c r="I69" s="57"/>
    </row>
    <row r="70" spans="1:9" ht="24" customHeight="1" x14ac:dyDescent="0.25">
      <c r="A70" s="1" t="str">
        <f>S.B.!A69</f>
        <v>GELFI</v>
      </c>
      <c r="B70" s="1" t="str">
        <f>S.B.!B69</f>
        <v>CATERINA</v>
      </c>
      <c r="C70" s="43" t="str">
        <f>S.B.!C69</f>
        <v>P</v>
      </c>
      <c r="D70" s="43">
        <f>S.B.!D69</f>
        <v>1270</v>
      </c>
      <c r="E70" s="43" t="str">
        <f>S.B.!E69</f>
        <v>PENDOLI IRENE</v>
      </c>
      <c r="F70" s="43" t="str">
        <f>S.B.!AG69</f>
        <v>dal 1 al 8</v>
      </c>
      <c r="G70" s="43">
        <f>S.B.!AH69</f>
        <v>24</v>
      </c>
      <c r="H70" s="43">
        <f>S.B.!AI69</f>
        <v>8</v>
      </c>
      <c r="I70" s="57"/>
    </row>
    <row r="71" spans="1:9" ht="24" customHeight="1" x14ac:dyDescent="0.25">
      <c r="A71" s="1" t="str">
        <f>S.B.!A70</f>
        <v>GABOSSI</v>
      </c>
      <c r="B71" s="1" t="str">
        <f>S.B.!B70</f>
        <v>ANDREA</v>
      </c>
      <c r="C71" s="43" t="str">
        <f>S.B.!C70</f>
        <v>P</v>
      </c>
      <c r="D71" s="43">
        <f>S.B.!D70</f>
        <v>1244</v>
      </c>
      <c r="E71" s="43" t="str">
        <f>S.B.!E70</f>
        <v>GIUDICI GIADA</v>
      </c>
      <c r="F71" s="43">
        <f>S.B.!AG70</f>
        <v>0</v>
      </c>
      <c r="G71" s="43">
        <f>S.B.!AH70</f>
        <v>0</v>
      </c>
      <c r="H71" s="43">
        <f>S.B.!AI70</f>
        <v>0</v>
      </c>
      <c r="I71" s="57"/>
    </row>
    <row r="72" spans="1:9" ht="24" customHeight="1" x14ac:dyDescent="0.25">
      <c r="A72" s="1" t="str">
        <f>S.B.!A71</f>
        <v>CHIUDINELLI</v>
      </c>
      <c r="B72" s="1" t="str">
        <f>S.B.!B71</f>
        <v>MICHELA</v>
      </c>
      <c r="C72" s="43" t="str">
        <f>S.B.!C71</f>
        <v>P</v>
      </c>
      <c r="D72" s="43">
        <f>S.B.!D71</f>
        <v>929</v>
      </c>
      <c r="E72" s="43" t="str">
        <f>S.B.!E71</f>
        <v>CHIMINELLI NADIA</v>
      </c>
      <c r="F72" s="43">
        <f>S.B.!AG71</f>
        <v>0</v>
      </c>
      <c r="G72" s="43">
        <f>S.B.!AH71</f>
        <v>0</v>
      </c>
      <c r="H72" s="43">
        <f>S.B.!AI71</f>
        <v>0</v>
      </c>
      <c r="I72" s="57"/>
    </row>
    <row r="73" spans="1:9" ht="24" customHeight="1" x14ac:dyDescent="0.25">
      <c r="A73" s="1" t="str">
        <f>S.B.!A72</f>
        <v>CHIUDINELLI</v>
      </c>
      <c r="B73" s="1" t="str">
        <f>S.B.!B72</f>
        <v>MICHELA</v>
      </c>
      <c r="C73" s="43" t="str">
        <f>S.B.!C72</f>
        <v>P</v>
      </c>
      <c r="D73" s="43">
        <f>S.B.!D72</f>
        <v>1232</v>
      </c>
      <c r="E73" s="43" t="str">
        <f>S.B.!E72</f>
        <v>CHIMINELLI NADIA</v>
      </c>
      <c r="F73" s="43">
        <f>S.B.!AG72</f>
        <v>0</v>
      </c>
      <c r="G73" s="43">
        <f>S.B.!AH72</f>
        <v>0</v>
      </c>
      <c r="H73" s="43">
        <f>S.B.!AI72</f>
        <v>0</v>
      </c>
      <c r="I73" s="57"/>
    </row>
    <row r="74" spans="1:9" ht="24" customHeight="1" x14ac:dyDescent="0.25">
      <c r="A74" s="1" t="str">
        <f>S.B.!A73</f>
        <v xml:space="preserve">SERLUPINI </v>
      </c>
      <c r="B74" s="1" t="str">
        <f>S.B.!B73</f>
        <v>ANNA</v>
      </c>
      <c r="C74" s="43" t="str">
        <f>S.B.!C73</f>
        <v>P</v>
      </c>
      <c r="D74" s="43">
        <f>S.B.!D73</f>
        <v>1293</v>
      </c>
      <c r="E74" s="43" t="str">
        <f>S.B.!E73</f>
        <v>RICHINI ELISA</v>
      </c>
      <c r="F74" s="43">
        <f>S.B.!AG73</f>
        <v>0</v>
      </c>
      <c r="G74" s="43">
        <f>S.B.!AH73</f>
        <v>0</v>
      </c>
      <c r="H74" s="43">
        <f>S.B.!AI73</f>
        <v>0</v>
      </c>
      <c r="I74" s="57"/>
    </row>
    <row r="75" spans="1:9" ht="24" customHeight="1" x14ac:dyDescent="0.25">
      <c r="A75" s="1" t="str">
        <f>S.B.!A91</f>
        <v>BIGATTI</v>
      </c>
      <c r="B75" s="1" t="str">
        <f>S.B.!B91</f>
        <v>GRETA</v>
      </c>
      <c r="C75" s="43" t="str">
        <f>S.B.!C91</f>
        <v>S</v>
      </c>
      <c r="D75" s="43">
        <f>S.B.!D91</f>
        <v>2661</v>
      </c>
      <c r="E75" s="43" t="str">
        <f>S.B.!E91</f>
        <v>SALVETTI MARICA</v>
      </c>
      <c r="F75" s="43">
        <f>S.B.!AG91</f>
        <v>0</v>
      </c>
      <c r="G75" s="43">
        <f>S.B.!AH91</f>
        <v>0</v>
      </c>
      <c r="H75" s="43">
        <f>S.B.!AI91</f>
        <v>0</v>
      </c>
      <c r="I75" s="57"/>
    </row>
    <row r="76" spans="1:9" ht="24" customHeight="1" x14ac:dyDescent="0.25">
      <c r="A76" s="1" t="str">
        <f>S.B.!A75</f>
        <v>CHIUDINELLI</v>
      </c>
      <c r="B76" s="1" t="str">
        <f>S.B.!B75</f>
        <v>MICHELA</v>
      </c>
      <c r="C76" s="43" t="str">
        <f>S.B.!C75</f>
        <v>P</v>
      </c>
      <c r="D76" s="43">
        <f>S.B.!D75</f>
        <v>1487</v>
      </c>
      <c r="E76" s="43" t="str">
        <f>S.B.!E75</f>
        <v>CHIMINELLI NADIA</v>
      </c>
      <c r="F76" s="43">
        <f>S.B.!AG75</f>
        <v>0</v>
      </c>
      <c r="G76" s="43">
        <f>S.B.!AH75</f>
        <v>0</v>
      </c>
      <c r="H76" s="43">
        <f>S.B.!AI75</f>
        <v>0</v>
      </c>
      <c r="I76" s="57"/>
    </row>
    <row r="77" spans="1:9" ht="24" customHeight="1" x14ac:dyDescent="0.25">
      <c r="A77" s="1" t="str">
        <f>S.B.!A76</f>
        <v>GAZZOLI</v>
      </c>
      <c r="B77" s="1" t="str">
        <f>S.B.!B76</f>
        <v>MICHELA</v>
      </c>
      <c r="C77" s="43" t="str">
        <f>S.B.!C76</f>
        <v>P</v>
      </c>
      <c r="D77" s="43">
        <f>S.B.!D76</f>
        <v>1480</v>
      </c>
      <c r="E77" s="43" t="str">
        <f>S.B.!E76</f>
        <v>BENEDINI ALICE</v>
      </c>
      <c r="F77" s="43" t="str">
        <f>S.B.!AG76</f>
        <v>dal 1 al 08</v>
      </c>
      <c r="G77" s="43">
        <f>S.B.!AH76</f>
        <v>24</v>
      </c>
      <c r="H77" s="43">
        <f>S.B.!AI76</f>
        <v>8</v>
      </c>
      <c r="I77" s="57"/>
    </row>
    <row r="78" spans="1:9" ht="24" customHeight="1" x14ac:dyDescent="0.25">
      <c r="A78" s="1" t="str">
        <f>S.B.!A77</f>
        <v xml:space="preserve">SERLUPINI </v>
      </c>
      <c r="B78" s="1" t="str">
        <f>S.B.!B77</f>
        <v>ANNA</v>
      </c>
      <c r="C78" s="43" t="str">
        <f>S.B.!C77</f>
        <v>P</v>
      </c>
      <c r="D78" s="43">
        <f>S.B.!D77</f>
        <v>1525</v>
      </c>
      <c r="E78" s="43" t="str">
        <f>S.B.!E77</f>
        <v>RICHINI ELISA</v>
      </c>
      <c r="F78" s="43">
        <f>S.B.!AG77</f>
        <v>0</v>
      </c>
      <c r="G78" s="43">
        <f>S.B.!AH77</f>
        <v>0</v>
      </c>
      <c r="H78" s="43">
        <f>S.B.!AI77</f>
        <v>0</v>
      </c>
      <c r="I78" s="57"/>
    </row>
    <row r="79" spans="1:9" ht="24" customHeight="1" x14ac:dyDescent="0.25">
      <c r="A79" s="1" t="str">
        <f>S.B.!A78</f>
        <v xml:space="preserve">SERLUPINI </v>
      </c>
      <c r="B79" s="1" t="str">
        <f>S.B.!B78</f>
        <v>ANNA</v>
      </c>
      <c r="C79" s="43" t="str">
        <f>S.B.!C78</f>
        <v>P</v>
      </c>
      <c r="D79" s="43">
        <f>S.B.!D78</f>
        <v>1591</v>
      </c>
      <c r="E79" s="43" t="str">
        <f>S.B.!E78</f>
        <v>RICHINI ELISA</v>
      </c>
      <c r="F79" s="43">
        <f>S.B.!AG78</f>
        <v>0</v>
      </c>
      <c r="G79" s="43">
        <f>S.B.!AH78</f>
        <v>0</v>
      </c>
      <c r="H79" s="43">
        <f>S.B.!AI78</f>
        <v>0</v>
      </c>
      <c r="I79" s="57"/>
    </row>
    <row r="80" spans="1:9" ht="24" customHeight="1" x14ac:dyDescent="0.25">
      <c r="A80" s="1" t="str">
        <f>S.B.!A79</f>
        <v xml:space="preserve">SERLUPINI </v>
      </c>
      <c r="B80" s="1" t="str">
        <f>S.B.!B79</f>
        <v>ANNA</v>
      </c>
      <c r="C80" s="43" t="str">
        <f>S.B.!C79</f>
        <v>P</v>
      </c>
      <c r="D80" s="43">
        <f>S.B.!D79</f>
        <v>1605</v>
      </c>
      <c r="E80" s="43" t="str">
        <f>S.B.!E79</f>
        <v>RICHINI ELISA</v>
      </c>
      <c r="F80" s="43">
        <f>S.B.!AG79</f>
        <v>0</v>
      </c>
      <c r="G80" s="43">
        <f>S.B.!AH79</f>
        <v>0</v>
      </c>
      <c r="H80" s="43">
        <f>S.B.!AI79</f>
        <v>0</v>
      </c>
      <c r="I80" s="57"/>
    </row>
    <row r="81" spans="1:9" ht="24" customHeight="1" x14ac:dyDescent="0.25">
      <c r="A81" s="1" t="str">
        <f>S.B.!A80</f>
        <v>GABOSSI</v>
      </c>
      <c r="B81" s="1" t="str">
        <f>S.B.!B80</f>
        <v>ANDREA</v>
      </c>
      <c r="C81" s="43" t="str">
        <f>S.B.!C80</f>
        <v>P</v>
      </c>
      <c r="D81" s="43">
        <f>S.B.!D80</f>
        <v>1992</v>
      </c>
      <c r="E81" s="43" t="str">
        <f>S.B.!E80</f>
        <v>GIUDICI GIADA</v>
      </c>
      <c r="F81" s="43">
        <f>S.B.!AG80</f>
        <v>0</v>
      </c>
      <c r="G81" s="43">
        <f>S.B.!AH80</f>
        <v>0</v>
      </c>
      <c r="H81" s="43">
        <f>S.B.!AI80</f>
        <v>0</v>
      </c>
      <c r="I81" s="57"/>
    </row>
    <row r="82" spans="1:9" ht="24" customHeight="1" x14ac:dyDescent="0.25">
      <c r="A82" s="1" t="str">
        <f>S.B.!A81</f>
        <v>BIGATTI</v>
      </c>
      <c r="B82" s="1" t="str">
        <f>S.B.!B81</f>
        <v>MARTA</v>
      </c>
      <c r="C82" s="43" t="str">
        <f>S.B.!C81</f>
        <v>P</v>
      </c>
      <c r="D82" s="43">
        <f>S.B.!D81</f>
        <v>1953</v>
      </c>
      <c r="E82" s="43" t="str">
        <f>S.B.!E81</f>
        <v>GOSIO SOFIA</v>
      </c>
      <c r="F82" s="43" t="str">
        <f>S.B.!AG81</f>
        <v>dal 1 al 8</v>
      </c>
      <c r="G82" s="43">
        <f>S.B.!AH81</f>
        <v>24</v>
      </c>
      <c r="H82" s="43">
        <f>S.B.!AI81</f>
        <v>8</v>
      </c>
      <c r="I82" s="57"/>
    </row>
    <row r="83" spans="1:9" ht="24" customHeight="1" x14ac:dyDescent="0.25">
      <c r="A83" s="1" t="str">
        <f>S.B.!A82</f>
        <v>BIGATTI</v>
      </c>
      <c r="B83" s="1" t="str">
        <f>S.B.!B82</f>
        <v>MARTA</v>
      </c>
      <c r="C83" s="43" t="str">
        <f>S.B.!C82</f>
        <v>P</v>
      </c>
      <c r="D83" s="43">
        <f>S.B.!D82</f>
        <v>1386</v>
      </c>
      <c r="E83" s="43" t="str">
        <f>S.B.!E82</f>
        <v>GOSIO SOFIA</v>
      </c>
      <c r="F83" s="43">
        <f>S.B.!AG82</f>
        <v>0</v>
      </c>
      <c r="G83" s="43">
        <f>S.B.!AH82</f>
        <v>0</v>
      </c>
      <c r="H83" s="43">
        <f>S.B.!AI82</f>
        <v>0</v>
      </c>
      <c r="I83" s="57"/>
    </row>
    <row r="84" spans="1:9" ht="24" customHeight="1" x14ac:dyDescent="0.25">
      <c r="A84" s="1" t="str">
        <f>S.B.!A83</f>
        <v>GABOSSI</v>
      </c>
      <c r="B84" s="1" t="str">
        <f>S.B.!B83</f>
        <v>ANDREA</v>
      </c>
      <c r="C84" s="43" t="str">
        <f>S.B.!C83</f>
        <v>P</v>
      </c>
      <c r="D84" s="43">
        <f>S.B.!D83</f>
        <v>2041</v>
      </c>
      <c r="E84" s="43" t="str">
        <f>S.B.!E83</f>
        <v>GIUDICI GIADA</v>
      </c>
      <c r="F84" s="43" t="str">
        <f>S.B.!AG83</f>
        <v>dal 3 al 3</v>
      </c>
      <c r="G84" s="43">
        <f>S.B.!AH83</f>
        <v>24</v>
      </c>
      <c r="H84" s="43">
        <f>S.B.!AI83</f>
        <v>1</v>
      </c>
      <c r="I84" s="57"/>
    </row>
    <row r="85" spans="1:9" ht="24" customHeight="1" x14ac:dyDescent="0.25">
      <c r="A85" s="1">
        <f>S.B.!A84</f>
        <v>0</v>
      </c>
      <c r="B85" s="1">
        <f>S.B.!B84</f>
        <v>0</v>
      </c>
      <c r="C85" s="43">
        <f>S.B.!C84</f>
        <v>0</v>
      </c>
      <c r="D85" s="43">
        <f>S.B.!D84</f>
        <v>0</v>
      </c>
      <c r="E85" s="43">
        <f>S.B.!E84</f>
        <v>0</v>
      </c>
      <c r="F85" s="43">
        <f>S.B.!AG84</f>
        <v>0</v>
      </c>
      <c r="G85" s="43">
        <f>S.B.!AH84</f>
        <v>0</v>
      </c>
      <c r="H85" s="43">
        <f>S.B.!AI84</f>
        <v>0</v>
      </c>
      <c r="I85" s="57"/>
    </row>
    <row r="86" spans="1:9" ht="24" customHeight="1" x14ac:dyDescent="0.25">
      <c r="A86" s="1"/>
      <c r="B86" s="1"/>
      <c r="C86" s="43"/>
      <c r="D86" s="43"/>
      <c r="E86" s="43"/>
      <c r="F86" s="43"/>
      <c r="G86" s="43"/>
      <c r="H86" s="43"/>
      <c r="I86" s="57"/>
    </row>
    <row r="87" spans="1:9" ht="24" customHeight="1" x14ac:dyDescent="0.25">
      <c r="A87" s="1"/>
      <c r="B87" s="1"/>
      <c r="C87" s="43"/>
      <c r="D87" s="43"/>
      <c r="E87" s="43"/>
      <c r="F87" s="43"/>
      <c r="G87" s="43"/>
      <c r="H87" s="43"/>
      <c r="I87" s="57"/>
    </row>
    <row r="88" spans="1:9" ht="24" customHeight="1" x14ac:dyDescent="0.25">
      <c r="A88" s="1"/>
      <c r="B88" s="1"/>
      <c r="C88" s="43"/>
      <c r="D88" s="43"/>
      <c r="E88" s="43"/>
      <c r="F88" s="43"/>
      <c r="G88" s="43"/>
      <c r="H88" s="43"/>
      <c r="I88" s="57"/>
    </row>
    <row r="89" spans="1:9" ht="24" customHeight="1" x14ac:dyDescent="0.25">
      <c r="A89" s="1"/>
      <c r="B89" s="1"/>
      <c r="C89" s="43"/>
      <c r="D89" s="43"/>
      <c r="E89" s="43"/>
      <c r="F89" s="43"/>
      <c r="G89" s="43"/>
      <c r="H89" s="43"/>
      <c r="I89" s="57"/>
    </row>
    <row r="90" spans="1:9" ht="24" customHeight="1" x14ac:dyDescent="0.25">
      <c r="A90" s="1"/>
      <c r="B90" s="1"/>
      <c r="C90" s="43"/>
      <c r="D90" s="43"/>
      <c r="E90" s="43"/>
      <c r="F90" s="43"/>
      <c r="G90" s="43"/>
      <c r="H90" s="43"/>
      <c r="I90" s="57"/>
    </row>
    <row r="91" spans="1:9" ht="24" customHeight="1" x14ac:dyDescent="0.25">
      <c r="A91" s="1"/>
      <c r="B91" s="1"/>
      <c r="C91" s="43"/>
      <c r="D91" s="43"/>
      <c r="E91" s="43"/>
      <c r="F91" s="43"/>
      <c r="G91" s="43"/>
      <c r="H91" s="43"/>
      <c r="I91" s="57"/>
    </row>
    <row r="92" spans="1:9" ht="24" customHeight="1" x14ac:dyDescent="0.25">
      <c r="A92" s="1"/>
      <c r="B92" s="1"/>
      <c r="C92" s="43"/>
      <c r="D92" s="43"/>
      <c r="E92" s="43"/>
      <c r="F92" s="43"/>
      <c r="G92" s="43"/>
      <c r="H92" s="43"/>
      <c r="I92" s="57"/>
    </row>
    <row r="93" spans="1:9" ht="24" customHeight="1" x14ac:dyDescent="0.25">
      <c r="A93" s="1"/>
      <c r="B93" s="1"/>
      <c r="C93" s="43"/>
      <c r="D93" s="43"/>
      <c r="E93" s="43"/>
      <c r="F93" s="43"/>
      <c r="G93" s="43"/>
      <c r="H93" s="43"/>
      <c r="I93" s="57"/>
    </row>
    <row r="94" spans="1:9" ht="24" customHeight="1" x14ac:dyDescent="0.25">
      <c r="A94" s="1"/>
      <c r="B94" s="1"/>
      <c r="C94" s="43"/>
      <c r="D94" s="43"/>
      <c r="E94" s="43"/>
      <c r="F94" s="43"/>
      <c r="G94" s="43"/>
      <c r="H94" s="43"/>
      <c r="I94" s="57"/>
    </row>
    <row r="95" spans="1:9" ht="24" customHeight="1" x14ac:dyDescent="0.25">
      <c r="A95" s="1"/>
      <c r="B95" s="1"/>
      <c r="C95" s="43"/>
      <c r="D95" s="43"/>
      <c r="E95" s="43"/>
      <c r="F95" s="43"/>
      <c r="G95" s="43"/>
      <c r="H95" s="43"/>
      <c r="I95" s="57"/>
    </row>
    <row r="96" spans="1:9" ht="24" customHeight="1" x14ac:dyDescent="0.25">
      <c r="A96" s="1"/>
      <c r="B96" s="1"/>
      <c r="C96" s="43"/>
      <c r="D96" s="43"/>
      <c r="E96" s="43"/>
      <c r="F96" s="43"/>
      <c r="G96" s="43"/>
      <c r="H96" s="43"/>
      <c r="I96" s="57"/>
    </row>
    <row r="97" spans="1:9" ht="24" customHeight="1" x14ac:dyDescent="0.25">
      <c r="A97" s="1"/>
      <c r="B97" s="1"/>
      <c r="C97" s="43"/>
      <c r="D97" s="43"/>
      <c r="E97" s="43"/>
      <c r="F97" s="43"/>
      <c r="G97" s="43"/>
      <c r="H97" s="43"/>
      <c r="I97" s="57"/>
    </row>
    <row r="98" spans="1:9" ht="24" customHeight="1" x14ac:dyDescent="0.25">
      <c r="A98" s="1"/>
      <c r="B98" s="1"/>
      <c r="C98" s="43"/>
      <c r="D98" s="43"/>
      <c r="E98" s="43"/>
      <c r="F98" s="43"/>
      <c r="G98" s="43"/>
      <c r="H98" s="43"/>
      <c r="I98" s="57"/>
    </row>
    <row r="99" spans="1:9" s="17" customFormat="1" ht="24" customHeight="1" x14ac:dyDescent="0.25">
      <c r="A99" s="45" t="str">
        <f>S.B.!A86</f>
        <v>FRANZONI</v>
      </c>
      <c r="B99" s="45" t="str">
        <f>S.B.!B86</f>
        <v>SOFIA</v>
      </c>
      <c r="C99" s="67" t="str">
        <f>S.B.!C86</f>
        <v>S</v>
      </c>
      <c r="D99" s="67">
        <f>S.B.!D86</f>
        <v>1917</v>
      </c>
      <c r="E99" s="67" t="str">
        <f>S.B.!E86</f>
        <v>MAGRI CLAUDIA</v>
      </c>
      <c r="F99" s="67">
        <f>S.B.!AG86</f>
        <v>0</v>
      </c>
      <c r="G99" s="67">
        <f>S.B.!AH86</f>
        <v>0</v>
      </c>
      <c r="H99" s="67">
        <f>S.B.!AI86</f>
        <v>0</v>
      </c>
      <c r="I99" s="61"/>
    </row>
    <row r="100" spans="1:9" s="17" customFormat="1" ht="24" customHeight="1" x14ac:dyDescent="0.25">
      <c r="A100" s="45" t="str">
        <f>S.B.!A87</f>
        <v>BONOMELLI</v>
      </c>
      <c r="B100" s="45" t="str">
        <f>S.B.!B87</f>
        <v>CINZIA</v>
      </c>
      <c r="C100" s="67" t="str">
        <f>S.B.!C87</f>
        <v>S</v>
      </c>
      <c r="D100" s="67">
        <f>S.B.!D87</f>
        <v>2012</v>
      </c>
      <c r="E100" s="67" t="str">
        <f>S.B.!E87</f>
        <v>TEDESCHI FRANCESCA</v>
      </c>
      <c r="F100" s="67">
        <f>S.B.!AG87</f>
        <v>0</v>
      </c>
      <c r="G100" s="67">
        <f>S.B.!AH87</f>
        <v>0</v>
      </c>
      <c r="H100" s="67">
        <f>S.B.!AI87</f>
        <v>0</v>
      </c>
      <c r="I100" s="61"/>
    </row>
    <row r="101" spans="1:9" s="17" customFormat="1" ht="24" customHeight="1" x14ac:dyDescent="0.25">
      <c r="A101" s="45" t="str">
        <f>S.B.!A88</f>
        <v>TOTTOLI</v>
      </c>
      <c r="B101" s="45" t="str">
        <f>S.B.!B88</f>
        <v>ANDREA</v>
      </c>
      <c r="C101" s="67" t="str">
        <f>S.B.!C88</f>
        <v>S</v>
      </c>
      <c r="D101" s="67">
        <f>S.B.!D88</f>
        <v>2126</v>
      </c>
      <c r="E101" s="67" t="str">
        <f>S.B.!E88</f>
        <v>SORRENTINO MASS</v>
      </c>
      <c r="F101" s="67">
        <f>S.B.!AG88</f>
        <v>0</v>
      </c>
      <c r="G101" s="67">
        <f>S.B.!AH88</f>
        <v>0</v>
      </c>
      <c r="H101" s="67">
        <f>S.B.!AI88</f>
        <v>0</v>
      </c>
      <c r="I101" s="61"/>
    </row>
    <row r="102" spans="1:9" s="17" customFormat="1" ht="24" customHeight="1" x14ac:dyDescent="0.25">
      <c r="A102" s="45" t="str">
        <f>S.B.!A89</f>
        <v>BONOMELLI</v>
      </c>
      <c r="B102" s="45" t="str">
        <f>S.B.!B89</f>
        <v>CINZIA</v>
      </c>
      <c r="C102" s="67" t="str">
        <f>S.B.!C89</f>
        <v>S</v>
      </c>
      <c r="D102" s="67">
        <f>S.B.!D89</f>
        <v>2278</v>
      </c>
      <c r="E102" s="67" t="str">
        <f>S.B.!E89</f>
        <v>TEDESCHI FRANCESCA</v>
      </c>
      <c r="F102" s="67">
        <f>S.B.!AG89</f>
        <v>0</v>
      </c>
      <c r="G102" s="67">
        <f>S.B.!AH89</f>
        <v>0</v>
      </c>
      <c r="H102" s="67">
        <f>S.B.!AI89</f>
        <v>0</v>
      </c>
      <c r="I102" s="61"/>
    </row>
    <row r="103" spans="1:9" s="17" customFormat="1" ht="24" customHeight="1" x14ac:dyDescent="0.25">
      <c r="A103" s="45" t="str">
        <f>S.B.!A90</f>
        <v>BONOMELLI</v>
      </c>
      <c r="B103" s="45" t="str">
        <f>S.B.!B90</f>
        <v>CINZIA</v>
      </c>
      <c r="C103" s="67" t="str">
        <f>S.B.!C90</f>
        <v>S</v>
      </c>
      <c r="D103" s="67">
        <f>S.B.!D90</f>
        <v>2407</v>
      </c>
      <c r="E103" s="67" t="str">
        <f>S.B.!E90</f>
        <v>TEDESCHI FRANCESCA</v>
      </c>
      <c r="F103" s="67">
        <f>S.B.!AG90</f>
        <v>0</v>
      </c>
      <c r="G103" s="67">
        <f>S.B.!AH90</f>
        <v>0</v>
      </c>
      <c r="H103" s="67">
        <f>S.B.!AI90</f>
        <v>0</v>
      </c>
      <c r="I103" s="61"/>
    </row>
    <row r="104" spans="1:9" s="17" customFormat="1" ht="24" customHeight="1" x14ac:dyDescent="0.25">
      <c r="A104" s="45" t="str">
        <f>S.B.!A91</f>
        <v>BIGATTI</v>
      </c>
      <c r="B104" s="45" t="str">
        <f>S.B.!B91</f>
        <v>GRETA</v>
      </c>
      <c r="C104" s="67" t="str">
        <f>S.B.!C91</f>
        <v>S</v>
      </c>
      <c r="D104" s="67">
        <f>S.B.!D91</f>
        <v>2661</v>
      </c>
      <c r="E104" s="67" t="str">
        <f>S.B.!E91</f>
        <v>SALVETTI MARICA</v>
      </c>
      <c r="F104" s="67">
        <f>S.B.!AG91</f>
        <v>0</v>
      </c>
      <c r="G104" s="67">
        <f>S.B.!AH91</f>
        <v>0</v>
      </c>
      <c r="H104" s="67">
        <f>S.B.!AI91</f>
        <v>0</v>
      </c>
      <c r="I104" s="61"/>
    </row>
    <row r="105" spans="1:9" s="17" customFormat="1" ht="24" customHeight="1" x14ac:dyDescent="0.25">
      <c r="A105" s="45" t="str">
        <f>S.B.!A92</f>
        <v>BETTONI</v>
      </c>
      <c r="B105" s="45" t="str">
        <f>S.B.!B92</f>
        <v>SABRINA</v>
      </c>
      <c r="C105" s="67" t="str">
        <f>S.B.!C92</f>
        <v>S</v>
      </c>
      <c r="D105" s="67">
        <f>S.B.!D92</f>
        <v>2820</v>
      </c>
      <c r="E105" s="67" t="str">
        <f>S.B.!E92</f>
        <v>FEDRIGA MONICA</v>
      </c>
      <c r="F105" s="67">
        <f>S.B.!AG92</f>
        <v>0</v>
      </c>
      <c r="G105" s="67">
        <f>S.B.!AH92</f>
        <v>0</v>
      </c>
      <c r="H105" s="67">
        <f>S.B.!AI92</f>
        <v>0</v>
      </c>
      <c r="I105" s="61"/>
    </row>
    <row r="106" spans="1:9" s="17" customFormat="1" ht="24" customHeight="1" x14ac:dyDescent="0.25">
      <c r="A106" s="45" t="str">
        <f>S.B.!A93</f>
        <v>TOTTOLI</v>
      </c>
      <c r="B106" s="45" t="str">
        <f>S.B.!B93</f>
        <v>ANDREA</v>
      </c>
      <c r="C106" s="67" t="str">
        <f>S.B.!C93</f>
        <v>S</v>
      </c>
      <c r="D106" s="67">
        <f>S.B.!D93</f>
        <v>3123</v>
      </c>
      <c r="E106" s="67" t="str">
        <f>S.B.!E93</f>
        <v>SORRENTINO MASS</v>
      </c>
      <c r="F106" s="67">
        <f>S.B.!AG93</f>
        <v>0</v>
      </c>
      <c r="G106" s="67">
        <f>S.B.!AH93</f>
        <v>0</v>
      </c>
      <c r="H106" s="67">
        <f>S.B.!AI93</f>
        <v>0</v>
      </c>
      <c r="I106" s="61"/>
    </row>
    <row r="107" spans="1:9" s="17" customFormat="1" ht="24" customHeight="1" x14ac:dyDescent="0.25">
      <c r="A107" s="45" t="str">
        <f>S.B.!A94</f>
        <v>BETTONI</v>
      </c>
      <c r="B107" s="45" t="str">
        <f>S.B.!B94</f>
        <v>SABRINA</v>
      </c>
      <c r="C107" s="67" t="str">
        <f>S.B.!C94</f>
        <v>S</v>
      </c>
      <c r="D107" s="67">
        <f>S.B.!D94</f>
        <v>3110</v>
      </c>
      <c r="E107" s="67" t="str">
        <f>S.B.!E94</f>
        <v>FEDRIGA MONICA</v>
      </c>
      <c r="F107" s="67">
        <f>S.B.!AG94</f>
        <v>0</v>
      </c>
      <c r="G107" s="67">
        <f>S.B.!AH94</f>
        <v>0</v>
      </c>
      <c r="H107" s="67">
        <f>S.B.!AI94</f>
        <v>0</v>
      </c>
      <c r="I107" s="61"/>
    </row>
    <row r="108" spans="1:9" s="17" customFormat="1" ht="24" customHeight="1" x14ac:dyDescent="0.25">
      <c r="A108" s="45" t="str">
        <f>S.B.!A95</f>
        <v>BONOMELLI</v>
      </c>
      <c r="B108" s="45" t="str">
        <f>S.B.!B95</f>
        <v>CINZIA</v>
      </c>
      <c r="C108" s="67" t="str">
        <f>S.B.!C95</f>
        <v>S</v>
      </c>
      <c r="D108" s="67">
        <f>S.B.!D95</f>
        <v>3113</v>
      </c>
      <c r="E108" s="67" t="str">
        <f>S.B.!E95</f>
        <v>TEDESCHI FRANCESCA</v>
      </c>
      <c r="F108" s="67">
        <f>S.B.!AG95</f>
        <v>0</v>
      </c>
      <c r="G108" s="67">
        <f>S.B.!AH95</f>
        <v>0</v>
      </c>
      <c r="H108" s="67">
        <f>S.B.!AI95</f>
        <v>0</v>
      </c>
      <c r="I108" s="61"/>
    </row>
    <row r="109" spans="1:9" s="17" customFormat="1" ht="24" customHeight="1" x14ac:dyDescent="0.25">
      <c r="A109" s="45" t="str">
        <f>S.B.!A96</f>
        <v>BONOMELLI</v>
      </c>
      <c r="B109" s="45" t="str">
        <f>S.B.!B96</f>
        <v>CINZIA</v>
      </c>
      <c r="C109" s="67" t="str">
        <f>S.B.!C96</f>
        <v>S</v>
      </c>
      <c r="D109" s="67">
        <f>S.B.!D96</f>
        <v>374</v>
      </c>
      <c r="E109" s="67" t="str">
        <f>S.B.!E96</f>
        <v>TEDESCHI FRANCESCA</v>
      </c>
      <c r="F109" s="67">
        <f>S.B.!AG96</f>
        <v>0</v>
      </c>
      <c r="G109" s="67">
        <f>S.B.!AH96</f>
        <v>0</v>
      </c>
      <c r="H109" s="67">
        <f>S.B.!AI96</f>
        <v>0</v>
      </c>
      <c r="I109" s="61"/>
    </row>
    <row r="110" spans="1:9" s="17" customFormat="1" ht="24" customHeight="1" x14ac:dyDescent="0.25">
      <c r="A110" s="45" t="str">
        <f>S.B.!A97</f>
        <v>ALESSI</v>
      </c>
      <c r="B110" s="45" t="str">
        <f>S.B.!B97</f>
        <v>RAMON</v>
      </c>
      <c r="C110" s="67" t="str">
        <f>S.B.!C97</f>
        <v>S</v>
      </c>
      <c r="D110" s="67">
        <f>S.B.!D97</f>
        <v>673</v>
      </c>
      <c r="E110" s="67" t="str">
        <f>S.B.!E97</f>
        <v>BOTTICCHIO RUGGERO</v>
      </c>
      <c r="F110" s="67">
        <f>S.B.!AG97</f>
        <v>0</v>
      </c>
      <c r="G110" s="67">
        <f>S.B.!AH97</f>
        <v>0</v>
      </c>
      <c r="H110" s="67">
        <f>S.B.!AI97</f>
        <v>0</v>
      </c>
      <c r="I110" s="61"/>
    </row>
    <row r="111" spans="1:9" s="17" customFormat="1" ht="24" customHeight="1" x14ac:dyDescent="0.25">
      <c r="A111" s="45" t="str">
        <f>S.B.!A98</f>
        <v>BONOMELLI</v>
      </c>
      <c r="B111" s="45" t="str">
        <f>S.B.!B98</f>
        <v>CINZIA</v>
      </c>
      <c r="C111" s="67" t="str">
        <f>S.B.!C98</f>
        <v>S</v>
      </c>
      <c r="D111" s="67">
        <f>S.B.!D98</f>
        <v>751</v>
      </c>
      <c r="E111" s="67" t="str">
        <f>S.B.!E98</f>
        <v>TEDESCHI FRANCESCA</v>
      </c>
      <c r="F111" s="67">
        <f>S.B.!AG98</f>
        <v>0</v>
      </c>
      <c r="G111" s="67">
        <f>S.B.!AH98</f>
        <v>0</v>
      </c>
      <c r="H111" s="67">
        <f>S.B.!AI98</f>
        <v>0</v>
      </c>
      <c r="I111" s="61"/>
    </row>
    <row r="112" spans="1:9" s="17" customFormat="1" ht="24" customHeight="1" x14ac:dyDescent="0.25">
      <c r="A112" s="45" t="str">
        <f>S.B.!A99</f>
        <v>BONOMELLI</v>
      </c>
      <c r="B112" s="45" t="str">
        <f>S.B.!B99</f>
        <v>CINZIA</v>
      </c>
      <c r="C112" s="67" t="str">
        <f>S.B.!C99</f>
        <v>S</v>
      </c>
      <c r="D112" s="67">
        <f>S.B.!D99</f>
        <v>1075</v>
      </c>
      <c r="E112" s="67" t="str">
        <f>S.B.!E99</f>
        <v>TEDESCHI FRANCESCA</v>
      </c>
      <c r="F112" s="67">
        <f>S.B.!AG99</f>
        <v>0</v>
      </c>
      <c r="G112" s="67">
        <f>S.B.!AH99</f>
        <v>0</v>
      </c>
      <c r="H112" s="67">
        <f>S.B.!AI99</f>
        <v>0</v>
      </c>
      <c r="I112" s="61"/>
    </row>
    <row r="113" spans="1:9" s="17" customFormat="1" ht="24" customHeight="1" x14ac:dyDescent="0.25">
      <c r="A113" s="45" t="str">
        <f>S.B.!A100</f>
        <v>ALESSI</v>
      </c>
      <c r="B113" s="45" t="str">
        <f>S.B.!B100</f>
        <v>RAMON</v>
      </c>
      <c r="C113" s="67" t="str">
        <f>S.B.!C100</f>
        <v>S</v>
      </c>
      <c r="D113" s="67">
        <f>S.B.!D100</f>
        <v>1176</v>
      </c>
      <c r="E113" s="67" t="str">
        <f>S.B.!E100</f>
        <v>BOTTICCHIO RUGGERO</v>
      </c>
      <c r="F113" s="67">
        <f>S.B.!AG100</f>
        <v>0</v>
      </c>
      <c r="G113" s="67">
        <f>S.B.!AH100</f>
        <v>0</v>
      </c>
      <c r="H113" s="67">
        <f>S.B.!AI100</f>
        <v>0</v>
      </c>
      <c r="I113" s="61"/>
    </row>
    <row r="114" spans="1:9" s="17" customFormat="1" ht="24" customHeight="1" x14ac:dyDescent="0.25">
      <c r="A114" s="45" t="str">
        <f>S.B.!A101</f>
        <v>TOTTOLI</v>
      </c>
      <c r="B114" s="45" t="str">
        <f>S.B.!B101</f>
        <v>ANDREA</v>
      </c>
      <c r="C114" s="67" t="str">
        <f>S.B.!C101</f>
        <v>S</v>
      </c>
      <c r="D114" s="67">
        <f>S.B.!D101</f>
        <v>1185</v>
      </c>
      <c r="E114" s="67" t="str">
        <f>S.B.!E101</f>
        <v>SORRENTINO MASS</v>
      </c>
      <c r="F114" s="67" t="str">
        <f>S.B.!AG101</f>
        <v>dal 1 al 8</v>
      </c>
      <c r="G114" s="67">
        <f>S.B.!AH101</f>
        <v>18</v>
      </c>
      <c r="H114" s="67">
        <f>S.B.!AI101</f>
        <v>8</v>
      </c>
      <c r="I114" s="61"/>
    </row>
    <row r="115" spans="1:9" s="17" customFormat="1" ht="24" customHeight="1" x14ac:dyDescent="0.25">
      <c r="A115" s="45" t="str">
        <f>S.B.!A102</f>
        <v>ZILIANI</v>
      </c>
      <c r="B115" s="45" t="str">
        <f>S.B.!B102</f>
        <v>ANNA LISA</v>
      </c>
      <c r="C115" s="67" t="str">
        <f>S.B.!C102</f>
        <v>S</v>
      </c>
      <c r="D115" s="67">
        <f>S.B.!D102</f>
        <v>1604</v>
      </c>
      <c r="E115" s="67" t="str">
        <f>S.B.!E102</f>
        <v>BONTEMPI SILVIA</v>
      </c>
      <c r="F115" s="67" t="str">
        <f>S.B.!AG102</f>
        <v>dal 1 al 8</v>
      </c>
      <c r="G115" s="67">
        <f>S.B.!AH102</f>
        <v>18</v>
      </c>
      <c r="H115" s="67">
        <f>S.B.!AI102</f>
        <v>8</v>
      </c>
      <c r="I115" s="61"/>
    </row>
    <row r="116" spans="1:9" s="17" customFormat="1" ht="24" customHeight="1" x14ac:dyDescent="0.25">
      <c r="A116" s="45" t="str">
        <f>S.B.!A103</f>
        <v>BONOMELLI</v>
      </c>
      <c r="B116" s="45" t="str">
        <f>S.B.!B103</f>
        <v>CINZIA</v>
      </c>
      <c r="C116" s="67" t="str">
        <f>S.B.!C103</f>
        <v>S</v>
      </c>
      <c r="D116" s="67">
        <f>S.B.!D103</f>
        <v>1821</v>
      </c>
      <c r="E116" s="67" t="str">
        <f>S.B.!E103</f>
        <v>TEDESCHI FRANCESCA</v>
      </c>
      <c r="F116" s="67">
        <f>S.B.!AG103</f>
        <v>0</v>
      </c>
      <c r="G116" s="67">
        <f>S.B.!AH103</f>
        <v>0</v>
      </c>
      <c r="H116" s="67">
        <f>S.B.!AI103</f>
        <v>0</v>
      </c>
      <c r="I116" s="61"/>
    </row>
    <row r="117" spans="1:9" s="17" customFormat="1" ht="24" customHeight="1" x14ac:dyDescent="0.25">
      <c r="A117" s="45" t="str">
        <f>S.B.!A104</f>
        <v>BONOMELLI</v>
      </c>
      <c r="B117" s="45" t="str">
        <f>S.B.!B104</f>
        <v>CINZIA</v>
      </c>
      <c r="C117" s="67" t="str">
        <f>S.B.!C104</f>
        <v>S</v>
      </c>
      <c r="D117" s="67">
        <f>S.B.!D104</f>
        <v>1822</v>
      </c>
      <c r="E117" s="67" t="str">
        <f>S.B.!E104</f>
        <v>TEDESCHI FRANCESCA</v>
      </c>
      <c r="F117" s="67">
        <f>S.B.!AG104</f>
        <v>0</v>
      </c>
      <c r="G117" s="67">
        <f>S.B.!AH104</f>
        <v>0</v>
      </c>
      <c r="H117" s="67">
        <f>S.B.!AI104</f>
        <v>0</v>
      </c>
      <c r="I117" s="61"/>
    </row>
    <row r="118" spans="1:9" s="17" customFormat="1" ht="24" customHeight="1" x14ac:dyDescent="0.25">
      <c r="A118" s="45" t="str">
        <f>S.B.!A105</f>
        <v>BONOMELLI</v>
      </c>
      <c r="B118" s="45" t="str">
        <f>S.B.!B105</f>
        <v>CINZIA</v>
      </c>
      <c r="C118" s="67" t="str">
        <f>S.B.!C105</f>
        <v>S</v>
      </c>
      <c r="D118" s="67">
        <f>S.B.!D105</f>
        <v>1823</v>
      </c>
      <c r="E118" s="67" t="str">
        <f>S.B.!E105</f>
        <v>TEDESCHI FRANCESCA</v>
      </c>
      <c r="F118" s="67" t="str">
        <f>S.B.!AG105</f>
        <v>dal 1 al 12</v>
      </c>
      <c r="G118" s="67">
        <f>S.B.!AH105</f>
        <v>18</v>
      </c>
      <c r="H118" s="67">
        <f>S.B.!AI105</f>
        <v>12</v>
      </c>
      <c r="I118" s="61"/>
    </row>
    <row r="119" spans="1:9" s="17" customFormat="1" ht="24" customHeight="1" x14ac:dyDescent="0.25">
      <c r="A119" s="45" t="str">
        <f>S.B.!A106</f>
        <v>ALESSI</v>
      </c>
      <c r="B119" s="45" t="str">
        <f>S.B.!B106</f>
        <v>RAMON</v>
      </c>
      <c r="C119" s="67" t="str">
        <f>S.B.!C106</f>
        <v>S</v>
      </c>
      <c r="D119" s="67">
        <f>S.B.!D106</f>
        <v>1829</v>
      </c>
      <c r="E119" s="67" t="str">
        <f>S.B.!E106</f>
        <v>BOTTICCHIO RUGGERO</v>
      </c>
      <c r="F119" s="67" t="str">
        <f>S.B.!AG106</f>
        <v>dal 1 al 8</v>
      </c>
      <c r="G119" s="67">
        <f>S.B.!AH106</f>
        <v>18</v>
      </c>
      <c r="H119" s="67">
        <f>S.B.!AI106</f>
        <v>8</v>
      </c>
      <c r="I119" s="61"/>
    </row>
    <row r="120" spans="1:9" s="17" customFormat="1" ht="24" customHeight="1" x14ac:dyDescent="0.25">
      <c r="A120" s="45" t="str">
        <f>S.B.!A107</f>
        <v>BONOMELLI</v>
      </c>
      <c r="B120" s="45" t="str">
        <f>S.B.!B107</f>
        <v>CINZIA</v>
      </c>
      <c r="C120" s="67" t="str">
        <f>S.B.!C107</f>
        <v>S</v>
      </c>
      <c r="D120" s="67">
        <f>S.B.!D107</f>
        <v>2189</v>
      </c>
      <c r="E120" s="67" t="str">
        <f>S.B.!E107</f>
        <v>TEDESCHI FRANCESCA</v>
      </c>
      <c r="F120" s="67" t="str">
        <f>S.B.!AG107</f>
        <v>dal 13 al 27</v>
      </c>
      <c r="G120" s="67">
        <f>S.B.!AH107</f>
        <v>18</v>
      </c>
      <c r="H120" s="67">
        <f>S.B.!AI107</f>
        <v>15</v>
      </c>
      <c r="I120" s="61"/>
    </row>
    <row r="121" spans="1:9" s="17" customFormat="1" ht="24" customHeight="1" x14ac:dyDescent="0.25">
      <c r="A121" s="45" t="str">
        <f>S.B.!A108</f>
        <v>TOTTOLI</v>
      </c>
      <c r="B121" s="45" t="str">
        <f>S.B.!B108</f>
        <v>ANDREA</v>
      </c>
      <c r="C121" s="67" t="str">
        <f>S.B.!C108</f>
        <v>S</v>
      </c>
      <c r="D121" s="67">
        <f>S.B.!D108</f>
        <v>2122</v>
      </c>
      <c r="E121" s="67" t="str">
        <f>S.B.!E108</f>
        <v>SORRENTINO MASS</v>
      </c>
      <c r="F121" s="67" t="str">
        <f>S.B.!AG108</f>
        <v>dal 9 al 27</v>
      </c>
      <c r="G121" s="67">
        <f>S.B.!AH108</f>
        <v>18</v>
      </c>
      <c r="H121" s="67">
        <f>S.B.!AI108</f>
        <v>19</v>
      </c>
      <c r="I121" s="61"/>
    </row>
    <row r="122" spans="1:9" s="17" customFormat="1" ht="24" customHeight="1" x14ac:dyDescent="0.25">
      <c r="A122" s="45" t="str">
        <f>S.B.!A109</f>
        <v>ALESSI</v>
      </c>
      <c r="B122" s="45" t="str">
        <f>S.B.!B109</f>
        <v>RAMON</v>
      </c>
      <c r="C122" s="67" t="str">
        <f>S.B.!C109</f>
        <v>S</v>
      </c>
      <c r="D122" s="67">
        <f>S.B.!D109</f>
        <v>2123</v>
      </c>
      <c r="E122" s="67" t="str">
        <f>S.B.!E109</f>
        <v>BOTTICCHIO RUGGERO</v>
      </c>
      <c r="F122" s="67" t="str">
        <f>S.B.!AG109</f>
        <v>dal 9 al 27</v>
      </c>
      <c r="G122" s="67">
        <f>S.B.!AH109</f>
        <v>18</v>
      </c>
      <c r="H122" s="67">
        <f>S.B.!AI109</f>
        <v>19</v>
      </c>
      <c r="I122" s="61"/>
    </row>
    <row r="123" spans="1:9" s="17" customFormat="1" ht="24" customHeight="1" x14ac:dyDescent="0.25">
      <c r="A123" s="45" t="str">
        <f>S.B.!A110</f>
        <v>ZILIANI</v>
      </c>
      <c r="B123" s="45" t="str">
        <f>S.B.!B110</f>
        <v>ANNA LISA</v>
      </c>
      <c r="C123" s="67" t="str">
        <f>S.B.!C110</f>
        <v>S</v>
      </c>
      <c r="D123" s="67">
        <f>S.B.!D110</f>
        <v>2124</v>
      </c>
      <c r="E123" s="67" t="str">
        <f>S.B.!E110</f>
        <v>BONTEMPI SILVIA</v>
      </c>
      <c r="F123" s="67" t="str">
        <f>S.B.!AG110</f>
        <v>dal 10 al 27</v>
      </c>
      <c r="G123" s="67">
        <f>S.B.!AH110</f>
        <v>18</v>
      </c>
      <c r="H123" s="67">
        <f>S.B.!AI110</f>
        <v>18</v>
      </c>
      <c r="I123" s="61"/>
    </row>
    <row r="124" spans="1:9" s="17" customFormat="1" ht="24" customHeight="1" x14ac:dyDescent="0.25">
      <c r="A124" s="45">
        <f>S.B.!A111</f>
        <v>0</v>
      </c>
      <c r="B124" s="45">
        <f>S.B.!B111</f>
        <v>0</v>
      </c>
      <c r="C124" s="67" t="str">
        <f>S.B.!C111</f>
        <v>S</v>
      </c>
      <c r="D124" s="67">
        <f>S.B.!D111</f>
        <v>0</v>
      </c>
      <c r="E124" s="67">
        <f>S.B.!E111</f>
        <v>0</v>
      </c>
      <c r="F124" s="67">
        <f>S.B.!AG111</f>
        <v>0</v>
      </c>
      <c r="G124" s="67">
        <f>S.B.!AH111</f>
        <v>0</v>
      </c>
      <c r="H124" s="67">
        <f>S.B.!AI111</f>
        <v>0</v>
      </c>
      <c r="I124" s="61"/>
    </row>
    <row r="125" spans="1:9" s="17" customFormat="1" ht="24" customHeight="1" x14ac:dyDescent="0.25">
      <c r="A125" s="45">
        <f>S.B.!A112</f>
        <v>0</v>
      </c>
      <c r="B125" s="45">
        <f>S.B.!B112</f>
        <v>0</v>
      </c>
      <c r="C125" s="67" t="str">
        <f>S.B.!C112</f>
        <v>S</v>
      </c>
      <c r="D125" s="67">
        <f>S.B.!D112</f>
        <v>0</v>
      </c>
      <c r="E125" s="67">
        <f>S.B.!E112</f>
        <v>0</v>
      </c>
      <c r="F125" s="67">
        <f>S.B.!AG112</f>
        <v>0</v>
      </c>
      <c r="G125" s="67">
        <f>S.B.!AH112</f>
        <v>0</v>
      </c>
      <c r="H125" s="67">
        <f>S.B.!AI112</f>
        <v>0</v>
      </c>
      <c r="I125" s="61"/>
    </row>
    <row r="126" spans="1:9" s="17" customFormat="1" ht="24" customHeight="1" x14ac:dyDescent="0.25">
      <c r="A126" s="45">
        <f>S.B.!A113</f>
        <v>0</v>
      </c>
      <c r="B126" s="45">
        <f>S.B.!B113</f>
        <v>0</v>
      </c>
      <c r="C126" s="67" t="str">
        <f>S.B.!C113</f>
        <v>S</v>
      </c>
      <c r="D126" s="67">
        <f>S.B.!D113</f>
        <v>0</v>
      </c>
      <c r="E126" s="67">
        <f>S.B.!E113</f>
        <v>0</v>
      </c>
      <c r="F126" s="67">
        <f>S.B.!AG113</f>
        <v>0</v>
      </c>
      <c r="G126" s="67">
        <f>S.B.!AH113</f>
        <v>0</v>
      </c>
      <c r="H126" s="67">
        <f>S.B.!AI113</f>
        <v>0</v>
      </c>
      <c r="I126" s="61"/>
    </row>
    <row r="127" spans="1:9" s="17" customFormat="1" ht="24" customHeight="1" x14ac:dyDescent="0.25">
      <c r="A127" s="45">
        <f>S.B.!A114</f>
        <v>0</v>
      </c>
      <c r="B127" s="45">
        <f>S.B.!B114</f>
        <v>0</v>
      </c>
      <c r="C127" s="67" t="str">
        <f>S.B.!C114</f>
        <v>S</v>
      </c>
      <c r="D127" s="67">
        <f>S.B.!D114</f>
        <v>0</v>
      </c>
      <c r="E127" s="67">
        <f>S.B.!E114</f>
        <v>0</v>
      </c>
      <c r="F127" s="67">
        <f>S.B.!AG114</f>
        <v>0</v>
      </c>
      <c r="G127" s="67">
        <f>S.B.!AH114</f>
        <v>0</v>
      </c>
      <c r="H127" s="67">
        <f>S.B.!AI114</f>
        <v>0</v>
      </c>
      <c r="I127" s="61"/>
    </row>
    <row r="128" spans="1:9" s="17" customFormat="1" ht="24" customHeight="1" x14ac:dyDescent="0.25">
      <c r="A128" s="45">
        <f>S.B.!A115</f>
        <v>0</v>
      </c>
      <c r="B128" s="45">
        <f>S.B.!B115</f>
        <v>0</v>
      </c>
      <c r="C128" s="67" t="str">
        <f>S.B.!C115</f>
        <v>S</v>
      </c>
      <c r="D128" s="67">
        <f>S.B.!D115</f>
        <v>0</v>
      </c>
      <c r="E128" s="67">
        <f>S.B.!E115</f>
        <v>0</v>
      </c>
      <c r="F128" s="67">
        <f>S.B.!AG115</f>
        <v>0</v>
      </c>
      <c r="G128" s="67">
        <f>S.B.!AH115</f>
        <v>0</v>
      </c>
      <c r="H128" s="67">
        <f>S.B.!AI115</f>
        <v>0</v>
      </c>
      <c r="I128" s="61"/>
    </row>
    <row r="129" spans="1:9" s="17" customFormat="1" ht="24" customHeight="1" x14ac:dyDescent="0.25">
      <c r="A129" s="45">
        <f>S.B.!A116</f>
        <v>0</v>
      </c>
      <c r="B129" s="45">
        <f>S.B.!B116</f>
        <v>0</v>
      </c>
      <c r="C129" s="67" t="str">
        <f>S.B.!C116</f>
        <v>S</v>
      </c>
      <c r="D129" s="67">
        <f>S.B.!D116</f>
        <v>0</v>
      </c>
      <c r="E129" s="67">
        <f>S.B.!E116</f>
        <v>0</v>
      </c>
      <c r="F129" s="67">
        <f>S.B.!AG116</f>
        <v>0</v>
      </c>
      <c r="G129" s="67">
        <f>S.B.!AH116</f>
        <v>0</v>
      </c>
      <c r="H129" s="67">
        <f>S.B.!AI116</f>
        <v>0</v>
      </c>
      <c r="I129" s="61"/>
    </row>
    <row r="130" spans="1:9" s="17" customFormat="1" ht="24" customHeight="1" x14ac:dyDescent="0.25">
      <c r="A130" s="45">
        <f>S.B.!A117</f>
        <v>0</v>
      </c>
      <c r="B130" s="45">
        <f>S.B.!B117</f>
        <v>0</v>
      </c>
      <c r="C130" s="67" t="str">
        <f>S.B.!C117</f>
        <v>S</v>
      </c>
      <c r="D130" s="67">
        <f>S.B.!D117</f>
        <v>0</v>
      </c>
      <c r="E130" s="67">
        <f>S.B.!E117</f>
        <v>0</v>
      </c>
      <c r="F130" s="67">
        <f>S.B.!AG117</f>
        <v>0</v>
      </c>
      <c r="G130" s="67">
        <f>S.B.!AH117</f>
        <v>0</v>
      </c>
      <c r="H130" s="67">
        <f>S.B.!AI117</f>
        <v>0</v>
      </c>
      <c r="I130" s="61"/>
    </row>
    <row r="131" spans="1:9" s="17" customFormat="1" ht="24" customHeight="1" x14ac:dyDescent="0.25">
      <c r="A131" s="45">
        <f>S.B.!A118</f>
        <v>0</v>
      </c>
      <c r="B131" s="45">
        <f>S.B.!B118</f>
        <v>0</v>
      </c>
      <c r="C131" s="67" t="str">
        <f>S.B.!C118</f>
        <v>S</v>
      </c>
      <c r="D131" s="67">
        <f>S.B.!D118</f>
        <v>0</v>
      </c>
      <c r="E131" s="67">
        <f>S.B.!E118</f>
        <v>0</v>
      </c>
      <c r="F131" s="67">
        <f>S.B.!AG118</f>
        <v>0</v>
      </c>
      <c r="G131" s="67">
        <f>S.B.!AH118</f>
        <v>0</v>
      </c>
      <c r="H131" s="67">
        <f>S.B.!AI118</f>
        <v>0</v>
      </c>
      <c r="I131" s="61"/>
    </row>
    <row r="132" spans="1:9" s="17" customFormat="1" ht="24" customHeight="1" x14ac:dyDescent="0.25">
      <c r="A132" s="45">
        <f>S.B.!A119</f>
        <v>0</v>
      </c>
      <c r="B132" s="45">
        <f>S.B.!B119</f>
        <v>0</v>
      </c>
      <c r="C132" s="67" t="str">
        <f>S.B.!C119</f>
        <v>S</v>
      </c>
      <c r="D132" s="67">
        <f>S.B.!D119</f>
        <v>0</v>
      </c>
      <c r="E132" s="67">
        <f>S.B.!E119</f>
        <v>0</v>
      </c>
      <c r="F132" s="67">
        <f>S.B.!AG119</f>
        <v>0</v>
      </c>
      <c r="G132" s="67">
        <f>S.B.!AH119</f>
        <v>0</v>
      </c>
      <c r="H132" s="67">
        <f>S.B.!AI119</f>
        <v>0</v>
      </c>
      <c r="I132" s="61"/>
    </row>
    <row r="133" spans="1:9" s="17" customFormat="1" ht="24" customHeight="1" x14ac:dyDescent="0.25">
      <c r="A133" s="45">
        <f>S.B.!A120</f>
        <v>0</v>
      </c>
      <c r="B133" s="45">
        <f>S.B.!B120</f>
        <v>0</v>
      </c>
      <c r="C133" s="67" t="str">
        <f>S.B.!C120</f>
        <v>S</v>
      </c>
      <c r="D133" s="67">
        <f>S.B.!D120</f>
        <v>0</v>
      </c>
      <c r="E133" s="67">
        <f>S.B.!E120</f>
        <v>0</v>
      </c>
      <c r="F133" s="67">
        <f>S.B.!AG120</f>
        <v>0</v>
      </c>
      <c r="G133" s="67">
        <f>S.B.!AH120</f>
        <v>0</v>
      </c>
      <c r="H133" s="67">
        <f>S.B.!AI120</f>
        <v>0</v>
      </c>
      <c r="I133" s="61"/>
    </row>
    <row r="134" spans="1:9" s="17" customFormat="1" ht="24" customHeight="1" x14ac:dyDescent="0.25">
      <c r="A134" s="45">
        <f>S.B.!A121</f>
        <v>0</v>
      </c>
      <c r="B134" s="45">
        <f>S.B.!B121</f>
        <v>0</v>
      </c>
      <c r="C134" s="67" t="str">
        <f>S.B.!C121</f>
        <v>S</v>
      </c>
      <c r="D134" s="67">
        <f>S.B.!D121</f>
        <v>0</v>
      </c>
      <c r="E134" s="67">
        <f>S.B.!E121</f>
        <v>0</v>
      </c>
      <c r="F134" s="67">
        <f>S.B.!AG121</f>
        <v>0</v>
      </c>
      <c r="G134" s="67">
        <f>S.B.!AH121</f>
        <v>0</v>
      </c>
      <c r="H134" s="67">
        <f>S.B.!AI121</f>
        <v>0</v>
      </c>
      <c r="I134" s="61"/>
    </row>
    <row r="135" spans="1:9" s="17" customFormat="1" ht="24" customHeight="1" x14ac:dyDescent="0.25">
      <c r="A135" s="45">
        <f>S.B.!A122</f>
        <v>0</v>
      </c>
      <c r="B135" s="45">
        <f>S.B.!B122</f>
        <v>0</v>
      </c>
      <c r="C135" s="67" t="str">
        <f>S.B.!C122</f>
        <v>S</v>
      </c>
      <c r="D135" s="67">
        <f>S.B.!D122</f>
        <v>0</v>
      </c>
      <c r="E135" s="67">
        <f>S.B.!E122</f>
        <v>0</v>
      </c>
      <c r="F135" s="67">
        <f>S.B.!AG122</f>
        <v>0</v>
      </c>
      <c r="G135" s="67">
        <f>S.B.!AH122</f>
        <v>0</v>
      </c>
      <c r="H135" s="67">
        <f>S.B.!AI122</f>
        <v>0</v>
      </c>
      <c r="I135" s="61"/>
    </row>
    <row r="136" spans="1:9" s="17" customFormat="1" ht="24" customHeight="1" x14ac:dyDescent="0.25">
      <c r="A136" s="45">
        <f>S.B.!A123</f>
        <v>0</v>
      </c>
      <c r="B136" s="45">
        <f>S.B.!B123</f>
        <v>0</v>
      </c>
      <c r="C136" s="67" t="str">
        <f>S.B.!C123</f>
        <v>S</v>
      </c>
      <c r="D136" s="67">
        <f>S.B.!D123</f>
        <v>0</v>
      </c>
      <c r="E136" s="67">
        <f>S.B.!E123</f>
        <v>0</v>
      </c>
      <c r="F136" s="67">
        <f>S.B.!AG123</f>
        <v>0</v>
      </c>
      <c r="G136" s="67">
        <f>S.B.!AH123</f>
        <v>0</v>
      </c>
      <c r="H136" s="67">
        <f>S.B.!AI123</f>
        <v>0</v>
      </c>
      <c r="I136" s="61"/>
    </row>
    <row r="137" spans="1:9" s="17" customFormat="1" ht="24" customHeight="1" x14ac:dyDescent="0.25">
      <c r="A137" s="45">
        <f>S.B.!A124</f>
        <v>0</v>
      </c>
      <c r="B137" s="45">
        <f>S.B.!B124</f>
        <v>0</v>
      </c>
      <c r="C137" s="67" t="str">
        <f>S.B.!C124</f>
        <v>S</v>
      </c>
      <c r="D137" s="67">
        <f>S.B.!D124</f>
        <v>0</v>
      </c>
      <c r="E137" s="67">
        <f>S.B.!E124</f>
        <v>0</v>
      </c>
      <c r="F137" s="67">
        <f>S.B.!AG124</f>
        <v>0</v>
      </c>
      <c r="G137" s="67">
        <f>S.B.!AH124</f>
        <v>0</v>
      </c>
      <c r="H137" s="67">
        <f>S.B.!AI124</f>
        <v>0</v>
      </c>
      <c r="I137" s="61"/>
    </row>
    <row r="138" spans="1:9" s="17" customFormat="1" ht="24" customHeight="1" x14ac:dyDescent="0.25">
      <c r="A138" s="45">
        <f>S.B.!A125</f>
        <v>0</v>
      </c>
      <c r="B138" s="45">
        <f>S.B.!B125</f>
        <v>0</v>
      </c>
      <c r="C138" s="67" t="str">
        <f>S.B.!C125</f>
        <v>S</v>
      </c>
      <c r="D138" s="67">
        <f>S.B.!D125</f>
        <v>0</v>
      </c>
      <c r="E138" s="67">
        <f>S.B.!E125</f>
        <v>0</v>
      </c>
      <c r="F138" s="67">
        <f>S.B.!AG125</f>
        <v>0</v>
      </c>
      <c r="G138" s="67">
        <f>S.B.!AH125</f>
        <v>0</v>
      </c>
      <c r="H138" s="67">
        <f>S.B.!AI125</f>
        <v>0</v>
      </c>
      <c r="I138" s="61"/>
    </row>
    <row r="139" spans="1:9" s="17" customFormat="1" ht="24" customHeight="1" x14ac:dyDescent="0.25">
      <c r="A139" s="45">
        <f>S.B.!A126</f>
        <v>0</v>
      </c>
      <c r="B139" s="45">
        <f>S.B.!B126</f>
        <v>0</v>
      </c>
      <c r="C139" s="67" t="str">
        <f>S.B.!C126</f>
        <v>S</v>
      </c>
      <c r="D139" s="67">
        <f>S.B.!D126</f>
        <v>0</v>
      </c>
      <c r="E139" s="67">
        <f>S.B.!E126</f>
        <v>0</v>
      </c>
      <c r="F139" s="67">
        <f>S.B.!AG126</f>
        <v>0</v>
      </c>
      <c r="G139" s="67">
        <f>S.B.!AH126</f>
        <v>0</v>
      </c>
      <c r="H139" s="67">
        <f>S.B.!AI126</f>
        <v>0</v>
      </c>
      <c r="I139" s="61"/>
    </row>
    <row r="140" spans="1:9" s="17" customFormat="1" ht="24" customHeight="1" x14ac:dyDescent="0.25">
      <c r="A140" s="45">
        <f>S.B.!A127</f>
        <v>0</v>
      </c>
      <c r="B140" s="45">
        <f>S.B.!B127</f>
        <v>0</v>
      </c>
      <c r="C140" s="67" t="str">
        <f>S.B.!C127</f>
        <v>S</v>
      </c>
      <c r="D140" s="67">
        <f>S.B.!D127</f>
        <v>0</v>
      </c>
      <c r="E140" s="67">
        <f>S.B.!E127</f>
        <v>0</v>
      </c>
      <c r="F140" s="67">
        <f>S.B.!AG127</f>
        <v>0</v>
      </c>
      <c r="G140" s="67">
        <f>S.B.!AH127</f>
        <v>0</v>
      </c>
      <c r="H140" s="67">
        <f>S.B.!AI127</f>
        <v>0</v>
      </c>
      <c r="I140" s="61"/>
    </row>
    <row r="141" spans="1:9" s="17" customFormat="1" ht="24" customHeight="1" x14ac:dyDescent="0.25">
      <c r="A141" s="45">
        <f>S.B.!A128</f>
        <v>0</v>
      </c>
      <c r="B141" s="45">
        <f>S.B.!B128</f>
        <v>0</v>
      </c>
      <c r="C141" s="67" t="str">
        <f>S.B.!C128</f>
        <v>S</v>
      </c>
      <c r="D141" s="67">
        <f>S.B.!D128</f>
        <v>0</v>
      </c>
      <c r="E141" s="67">
        <f>S.B.!E128</f>
        <v>0</v>
      </c>
      <c r="F141" s="67">
        <f>S.B.!AG128</f>
        <v>0</v>
      </c>
      <c r="G141" s="67">
        <f>S.B.!AH128</f>
        <v>0</v>
      </c>
      <c r="H141" s="67">
        <f>S.B.!AI128</f>
        <v>0</v>
      </c>
      <c r="I141" s="61"/>
    </row>
    <row r="142" spans="1:9" s="17" customFormat="1" ht="24" customHeight="1" x14ac:dyDescent="0.25">
      <c r="A142" s="45">
        <f>S.B.!A129</f>
        <v>0</v>
      </c>
      <c r="B142" s="45">
        <f>S.B.!B129</f>
        <v>0</v>
      </c>
      <c r="C142" s="67" t="str">
        <f>S.B.!C129</f>
        <v>S</v>
      </c>
      <c r="D142" s="67">
        <f>S.B.!D129</f>
        <v>0</v>
      </c>
      <c r="E142" s="67">
        <f>S.B.!E129</f>
        <v>0</v>
      </c>
      <c r="F142" s="67">
        <f>S.B.!AG129</f>
        <v>0</v>
      </c>
      <c r="G142" s="67">
        <f>S.B.!AH129</f>
        <v>0</v>
      </c>
      <c r="H142" s="67">
        <f>S.B.!AI129</f>
        <v>0</v>
      </c>
      <c r="I142" s="61"/>
    </row>
    <row r="143" spans="1:9" s="17" customFormat="1" ht="24" customHeight="1" x14ac:dyDescent="0.25">
      <c r="A143" s="45">
        <f>S.B.!A130</f>
        <v>0</v>
      </c>
      <c r="B143" s="45">
        <f>S.B.!B130</f>
        <v>0</v>
      </c>
      <c r="C143" s="67" t="str">
        <f>S.B.!C130</f>
        <v>S</v>
      </c>
      <c r="D143" s="67">
        <f>S.B.!D130</f>
        <v>0</v>
      </c>
      <c r="E143" s="67">
        <f>S.B.!E130</f>
        <v>0</v>
      </c>
      <c r="F143" s="67">
        <f>S.B.!AG130</f>
        <v>0</v>
      </c>
      <c r="G143" s="67">
        <f>S.B.!AH130</f>
        <v>0</v>
      </c>
      <c r="H143" s="67">
        <f>S.B.!AI130</f>
        <v>0</v>
      </c>
      <c r="I143" s="61"/>
    </row>
    <row r="144" spans="1:9" s="17" customFormat="1" ht="24" customHeight="1" x14ac:dyDescent="0.25">
      <c r="A144" s="45">
        <f>S.B.!A131</f>
        <v>0</v>
      </c>
      <c r="B144" s="45">
        <f>S.B.!B131</f>
        <v>0</v>
      </c>
      <c r="C144" s="67" t="str">
        <f>S.B.!C131</f>
        <v>S</v>
      </c>
      <c r="D144" s="67">
        <f>S.B.!D131</f>
        <v>0</v>
      </c>
      <c r="E144" s="67">
        <f>S.B.!E131</f>
        <v>0</v>
      </c>
      <c r="F144" s="67">
        <f>S.B.!AG131</f>
        <v>0</v>
      </c>
      <c r="G144" s="67">
        <f>S.B.!AH131</f>
        <v>0</v>
      </c>
      <c r="H144" s="67">
        <f>S.B.!AI131</f>
        <v>0</v>
      </c>
      <c r="I144" s="61"/>
    </row>
    <row r="145" spans="1:9" s="17" customFormat="1" ht="24" customHeight="1" x14ac:dyDescent="0.25">
      <c r="A145" s="45">
        <f>S.B.!A132</f>
        <v>0</v>
      </c>
      <c r="B145" s="45">
        <f>S.B.!B132</f>
        <v>0</v>
      </c>
      <c r="C145" s="67" t="str">
        <f>S.B.!C132</f>
        <v>S</v>
      </c>
      <c r="D145" s="67">
        <f>S.B.!D132</f>
        <v>0</v>
      </c>
      <c r="E145" s="67">
        <f>S.B.!E132</f>
        <v>0</v>
      </c>
      <c r="F145" s="67">
        <f>S.B.!AG132</f>
        <v>0</v>
      </c>
      <c r="G145" s="67">
        <f>S.B.!AH132</f>
        <v>0</v>
      </c>
      <c r="H145" s="67">
        <f>S.B.!AI132</f>
        <v>0</v>
      </c>
      <c r="I145" s="61"/>
    </row>
    <row r="146" spans="1:9" s="17" customFormat="1" ht="24" customHeight="1" x14ac:dyDescent="0.25">
      <c r="A146" s="45">
        <f>S.B.!A133</f>
        <v>0</v>
      </c>
      <c r="B146" s="45">
        <f>S.B.!B133</f>
        <v>0</v>
      </c>
      <c r="C146" s="67" t="str">
        <f>S.B.!C133</f>
        <v>S</v>
      </c>
      <c r="D146" s="67">
        <f>S.B.!D133</f>
        <v>0</v>
      </c>
      <c r="E146" s="67">
        <f>S.B.!E133</f>
        <v>0</v>
      </c>
      <c r="F146" s="67">
        <f>S.B.!AG133</f>
        <v>0</v>
      </c>
      <c r="G146" s="67">
        <f>S.B.!AH133</f>
        <v>0</v>
      </c>
      <c r="H146" s="67">
        <f>S.B.!AI133</f>
        <v>0</v>
      </c>
      <c r="I146" s="61"/>
    </row>
    <row r="147" spans="1:9" s="17" customFormat="1" ht="24" customHeight="1" x14ac:dyDescent="0.25">
      <c r="A147" s="45">
        <f>S.B.!A134</f>
        <v>0</v>
      </c>
      <c r="B147" s="45">
        <f>S.B.!B134</f>
        <v>0</v>
      </c>
      <c r="C147" s="67" t="str">
        <f>S.B.!C134</f>
        <v>S</v>
      </c>
      <c r="D147" s="67">
        <f>S.B.!D134</f>
        <v>0</v>
      </c>
      <c r="E147" s="67">
        <f>S.B.!E134</f>
        <v>0</v>
      </c>
      <c r="F147" s="67">
        <f>S.B.!AG134</f>
        <v>0</v>
      </c>
      <c r="G147" s="67">
        <f>S.B.!AH134</f>
        <v>0</v>
      </c>
      <c r="H147" s="67">
        <f>S.B.!AI134</f>
        <v>0</v>
      </c>
      <c r="I147" s="61"/>
    </row>
    <row r="148" spans="1:9" s="17" customFormat="1" ht="24" customHeight="1" x14ac:dyDescent="0.25">
      <c r="A148" s="45">
        <f>S.B.!A135</f>
        <v>0</v>
      </c>
      <c r="B148" s="45">
        <f>S.B.!B135</f>
        <v>0</v>
      </c>
      <c r="C148" s="67" t="str">
        <f>S.B.!C135</f>
        <v>S</v>
      </c>
      <c r="D148" s="67">
        <f>S.B.!D135</f>
        <v>0</v>
      </c>
      <c r="E148" s="67">
        <f>S.B.!E135</f>
        <v>0</v>
      </c>
      <c r="F148" s="67">
        <f>S.B.!AG135</f>
        <v>0</v>
      </c>
      <c r="G148" s="67">
        <f>S.B.!AH135</f>
        <v>0</v>
      </c>
      <c r="H148" s="67">
        <f>S.B.!AI135</f>
        <v>0</v>
      </c>
      <c r="I148" s="61"/>
    </row>
    <row r="149" spans="1:9" s="17" customFormat="1" ht="24" customHeight="1" x14ac:dyDescent="0.25">
      <c r="A149" s="45">
        <f>S.B.!A136</f>
        <v>0</v>
      </c>
      <c r="B149" s="45">
        <f>S.B.!B136</f>
        <v>0</v>
      </c>
      <c r="C149" s="67" t="str">
        <f>S.B.!C136</f>
        <v>S</v>
      </c>
      <c r="D149" s="67">
        <f>S.B.!D136</f>
        <v>0</v>
      </c>
      <c r="E149" s="67">
        <f>S.B.!E136</f>
        <v>0</v>
      </c>
      <c r="F149" s="67">
        <f>S.B.!AG136</f>
        <v>0</v>
      </c>
      <c r="G149" s="67">
        <f>S.B.!AH136</f>
        <v>0</v>
      </c>
      <c r="H149" s="67">
        <f>S.B.!AI136</f>
        <v>0</v>
      </c>
      <c r="I149" s="61"/>
    </row>
    <row r="150" spans="1:9" s="17" customFormat="1" ht="24" customHeight="1" x14ac:dyDescent="0.25">
      <c r="A150" s="45">
        <f>S.B.!A137</f>
        <v>0</v>
      </c>
      <c r="B150" s="45">
        <f>S.B.!B137</f>
        <v>0</v>
      </c>
      <c r="C150" s="67" t="str">
        <f>S.B.!C137</f>
        <v>S</v>
      </c>
      <c r="D150" s="67">
        <f>S.B.!D137</f>
        <v>0</v>
      </c>
      <c r="E150" s="67">
        <f>S.B.!E137</f>
        <v>0</v>
      </c>
      <c r="F150" s="67">
        <f>S.B.!AG137</f>
        <v>0</v>
      </c>
      <c r="G150" s="67">
        <f>S.B.!AH137</f>
        <v>0</v>
      </c>
      <c r="H150" s="67">
        <f>S.B.!AI137</f>
        <v>0</v>
      </c>
      <c r="I150" s="61"/>
    </row>
    <row r="151" spans="1:9" s="17" customFormat="1" ht="24" customHeight="1" x14ac:dyDescent="0.25">
      <c r="A151" s="45">
        <f>S.B.!A138</f>
        <v>0</v>
      </c>
      <c r="B151" s="45">
        <f>S.B.!B138</f>
        <v>0</v>
      </c>
      <c r="C151" s="67" t="str">
        <f>S.B.!C138</f>
        <v>S</v>
      </c>
      <c r="D151" s="67">
        <f>S.B.!D138</f>
        <v>0</v>
      </c>
      <c r="E151" s="67">
        <f>S.B.!E138</f>
        <v>0</v>
      </c>
      <c r="F151" s="67">
        <f>S.B.!AG138</f>
        <v>0</v>
      </c>
      <c r="G151" s="67">
        <f>S.B.!AH138</f>
        <v>0</v>
      </c>
      <c r="H151" s="67">
        <f>S.B.!AI138</f>
        <v>0</v>
      </c>
      <c r="I151" s="61"/>
    </row>
    <row r="152" spans="1:9" s="17" customFormat="1" ht="24" customHeight="1" x14ac:dyDescent="0.25">
      <c r="A152" s="45">
        <f>S.B.!A139</f>
        <v>0</v>
      </c>
      <c r="B152" s="45">
        <f>S.B.!B139</f>
        <v>0</v>
      </c>
      <c r="C152" s="67" t="str">
        <f>S.B.!C139</f>
        <v>S</v>
      </c>
      <c r="D152" s="67">
        <f>S.B.!D139</f>
        <v>0</v>
      </c>
      <c r="E152" s="67">
        <f>S.B.!E139</f>
        <v>0</v>
      </c>
      <c r="F152" s="67">
        <f>S.B.!AG139</f>
        <v>0</v>
      </c>
      <c r="G152" s="67">
        <f>S.B.!AH139</f>
        <v>0</v>
      </c>
      <c r="H152" s="67">
        <f>S.B.!AI139</f>
        <v>0</v>
      </c>
      <c r="I152" s="61"/>
    </row>
    <row r="153" spans="1:9" s="17" customFormat="1" ht="24" customHeight="1" x14ac:dyDescent="0.25">
      <c r="A153" s="45">
        <f>S.B.!A140</f>
        <v>0</v>
      </c>
      <c r="B153" s="45">
        <f>S.B.!B140</f>
        <v>0</v>
      </c>
      <c r="C153" s="67" t="str">
        <f>S.B.!C140</f>
        <v>S</v>
      </c>
      <c r="D153" s="67">
        <f>S.B.!D140</f>
        <v>0</v>
      </c>
      <c r="E153" s="67">
        <f>S.B.!E140</f>
        <v>0</v>
      </c>
      <c r="F153" s="67">
        <f>S.B.!AG140</f>
        <v>0</v>
      </c>
      <c r="G153" s="67">
        <f>S.B.!AH140</f>
        <v>0</v>
      </c>
      <c r="H153" s="67">
        <f>S.B.!AI140</f>
        <v>0</v>
      </c>
      <c r="I153" s="61"/>
    </row>
    <row r="154" spans="1:9" s="17" customFormat="1" ht="24" customHeight="1" x14ac:dyDescent="0.25">
      <c r="A154" s="45">
        <f>S.B.!A141</f>
        <v>0</v>
      </c>
      <c r="B154" s="45">
        <f>S.B.!B141</f>
        <v>0</v>
      </c>
      <c r="C154" s="67" t="str">
        <f>S.B.!C141</f>
        <v>S</v>
      </c>
      <c r="D154" s="67">
        <f>S.B.!D141</f>
        <v>0</v>
      </c>
      <c r="E154" s="67">
        <f>S.B.!E141</f>
        <v>0</v>
      </c>
      <c r="F154" s="67">
        <f>S.B.!AG141</f>
        <v>0</v>
      </c>
      <c r="G154" s="67">
        <f>S.B.!AH141</f>
        <v>0</v>
      </c>
      <c r="H154" s="67">
        <f>S.B.!AI141</f>
        <v>0</v>
      </c>
      <c r="I154" s="61"/>
    </row>
    <row r="155" spans="1:9" s="17" customFormat="1" ht="24" customHeight="1" x14ac:dyDescent="0.25">
      <c r="A155" s="45">
        <f>S.B.!A142</f>
        <v>0</v>
      </c>
      <c r="B155" s="45">
        <f>S.B.!B142</f>
        <v>0</v>
      </c>
      <c r="C155" s="67" t="str">
        <f>S.B.!C142</f>
        <v>S</v>
      </c>
      <c r="D155" s="67">
        <f>S.B.!D142</f>
        <v>0</v>
      </c>
      <c r="E155" s="67">
        <f>S.B.!E142</f>
        <v>0</v>
      </c>
      <c r="F155" s="67">
        <f>S.B.!AG142</f>
        <v>0</v>
      </c>
      <c r="G155" s="67">
        <f>S.B.!AH142</f>
        <v>0</v>
      </c>
      <c r="H155" s="67">
        <v>21</v>
      </c>
      <c r="I155" s="61"/>
    </row>
    <row r="156" spans="1:9" s="17" customFormat="1" ht="24" customHeight="1" x14ac:dyDescent="0.25">
      <c r="A156" s="45">
        <f>S.B.!A143</f>
        <v>0</v>
      </c>
      <c r="B156" s="45">
        <f>S.B.!B143</f>
        <v>0</v>
      </c>
      <c r="C156" s="67" t="str">
        <f>S.B.!C143</f>
        <v>S</v>
      </c>
      <c r="D156" s="67">
        <f>S.B.!D143</f>
        <v>0</v>
      </c>
      <c r="E156" s="67">
        <f>S.B.!E143</f>
        <v>0</v>
      </c>
      <c r="F156" s="67">
        <f>S.B.!AG143</f>
        <v>0</v>
      </c>
      <c r="G156" s="67">
        <f>S.B.!AH143</f>
        <v>0</v>
      </c>
      <c r="H156" s="67">
        <v>21</v>
      </c>
      <c r="I156" s="61"/>
    </row>
    <row r="157" spans="1:9" s="17" customFormat="1" ht="24" customHeight="1" x14ac:dyDescent="0.25">
      <c r="A157" s="45">
        <f>S.B.!A144</f>
        <v>0</v>
      </c>
      <c r="B157" s="45">
        <f>S.B.!B144</f>
        <v>0</v>
      </c>
      <c r="C157" s="67" t="str">
        <f>S.B.!C144</f>
        <v>S</v>
      </c>
      <c r="D157" s="67">
        <f>S.B.!D144</f>
        <v>0</v>
      </c>
      <c r="E157" s="67">
        <f>S.B.!E144</f>
        <v>0</v>
      </c>
      <c r="F157" s="67">
        <f>S.B.!AG144</f>
        <v>0</v>
      </c>
      <c r="G157" s="67">
        <f>S.B.!AH144</f>
        <v>0</v>
      </c>
      <c r="H157" s="67">
        <v>21</v>
      </c>
      <c r="I157" s="61"/>
    </row>
    <row r="158" spans="1:9" s="17" customFormat="1" ht="24" customHeight="1" x14ac:dyDescent="0.25">
      <c r="A158" s="45">
        <f>S.B.!A145</f>
        <v>0</v>
      </c>
      <c r="B158" s="45">
        <f>S.B.!B145</f>
        <v>0</v>
      </c>
      <c r="C158" s="67" t="str">
        <f>S.B.!C145</f>
        <v>S</v>
      </c>
      <c r="D158" s="67">
        <f>S.B.!D145</f>
        <v>0</v>
      </c>
      <c r="E158" s="67">
        <f>S.B.!E145</f>
        <v>0</v>
      </c>
      <c r="F158" s="67">
        <f>S.B.!AG145</f>
        <v>0</v>
      </c>
      <c r="G158" s="67">
        <f>S.B.!AH145</f>
        <v>0</v>
      </c>
      <c r="H158" s="67">
        <f>S.B.!AI145</f>
        <v>0</v>
      </c>
      <c r="I158" s="61"/>
    </row>
    <row r="159" spans="1:9" s="17" customFormat="1" ht="24" customHeight="1" x14ac:dyDescent="0.25">
      <c r="A159" s="45">
        <f>S.B.!A146</f>
        <v>0</v>
      </c>
      <c r="B159" s="45">
        <f>S.B.!B146</f>
        <v>0</v>
      </c>
      <c r="C159" s="67">
        <f>S.B.!C146</f>
        <v>0</v>
      </c>
      <c r="D159" s="67">
        <f>S.B.!D146</f>
        <v>0</v>
      </c>
      <c r="E159" s="67">
        <f>S.B.!E146</f>
        <v>0</v>
      </c>
      <c r="F159" s="67">
        <f>S.B.!AG146</f>
        <v>0</v>
      </c>
      <c r="G159" s="67">
        <f>S.B.!AH146</f>
        <v>0</v>
      </c>
      <c r="H159" s="67">
        <f>S.B.!AI146</f>
        <v>0</v>
      </c>
      <c r="I159" s="61"/>
    </row>
    <row r="160" spans="1:9" s="17" customFormat="1" ht="24" customHeight="1" x14ac:dyDescent="0.25">
      <c r="A160" s="45">
        <f>S.B.!A147</f>
        <v>0</v>
      </c>
      <c r="B160" s="45">
        <f>S.B.!B147</f>
        <v>0</v>
      </c>
      <c r="C160" s="67">
        <f>S.B.!C147</f>
        <v>0</v>
      </c>
      <c r="D160" s="67">
        <f>S.B.!D147</f>
        <v>0</v>
      </c>
      <c r="E160" s="67">
        <f>S.B.!E147</f>
        <v>0</v>
      </c>
      <c r="F160" s="67">
        <f>S.B.!AG147</f>
        <v>0</v>
      </c>
      <c r="G160" s="67">
        <f>S.B.!AH147</f>
        <v>0</v>
      </c>
      <c r="H160" s="67">
        <f>S.B.!AI147</f>
        <v>0</v>
      </c>
      <c r="I160" s="61"/>
    </row>
    <row r="161" spans="1:9" s="17" customFormat="1" ht="24" customHeight="1" x14ac:dyDescent="0.25">
      <c r="A161" s="50" t="str">
        <f>S.B.!A148</f>
        <v>FILIPPI</v>
      </c>
      <c r="B161" s="50" t="str">
        <f>S.B.!B148</f>
        <v>MILENA</v>
      </c>
      <c r="C161" s="51" t="str">
        <f>S.B.!C148</f>
        <v>AA</v>
      </c>
      <c r="D161" s="51">
        <f>S.B.!D148</f>
        <v>1898</v>
      </c>
      <c r="E161" s="51" t="str">
        <f>S.B.!E148</f>
        <v>GARATTINI MONICA</v>
      </c>
      <c r="F161" s="51">
        <f>S.B.!AG148</f>
        <v>0</v>
      </c>
      <c r="G161" s="51">
        <f>S.B.!AH148</f>
        <v>0</v>
      </c>
      <c r="H161" s="51">
        <f>S.B.!AI148</f>
        <v>0</v>
      </c>
      <c r="I161" s="61"/>
    </row>
    <row r="162" spans="1:9" s="17" customFormat="1" ht="24" customHeight="1" x14ac:dyDescent="0.25">
      <c r="A162" s="64" t="str">
        <f>S.B.!A149</f>
        <v>BAZZONI</v>
      </c>
      <c r="B162" s="64" t="str">
        <f>S.B.!B149</f>
        <v>MONICA</v>
      </c>
      <c r="C162" s="65" t="str">
        <f>S.B.!C149</f>
        <v>AA</v>
      </c>
      <c r="D162" s="65">
        <f>S.B.!D149</f>
        <v>2006</v>
      </c>
      <c r="E162" s="65" t="str">
        <f>S.B.!E149</f>
        <v>GARATTINI MONICA</v>
      </c>
      <c r="F162" s="65">
        <f>S.B.!AG149</f>
        <v>0</v>
      </c>
      <c r="G162" s="65">
        <f>S.B.!AH149</f>
        <v>0</v>
      </c>
      <c r="H162" s="65">
        <f>S.B.!AI149</f>
        <v>0</v>
      </c>
      <c r="I162" s="61"/>
    </row>
    <row r="163" spans="1:9" s="3" customFormat="1" ht="24" customHeight="1" x14ac:dyDescent="0.25">
      <c r="A163" s="63" t="str">
        <f>S.B.!A150</f>
        <v>CAGNARDI</v>
      </c>
      <c r="B163" s="63" t="str">
        <f>S.B.!B150</f>
        <v>MARISA</v>
      </c>
      <c r="C163" s="83" t="str">
        <f>S.B.!C150</f>
        <v>CS</v>
      </c>
      <c r="D163" s="83">
        <f>S.B.!D150</f>
        <v>2409</v>
      </c>
      <c r="E163" s="83" t="str">
        <f>S.B.!E150</f>
        <v>-</v>
      </c>
      <c r="F163" s="83">
        <f>S.B.!AG150</f>
        <v>0</v>
      </c>
      <c r="G163" s="83">
        <f>S.B.!AH150</f>
        <v>0</v>
      </c>
      <c r="H163" s="83">
        <f>S.B.!AI150</f>
        <v>0</v>
      </c>
      <c r="I163" s="55"/>
    </row>
    <row r="164" spans="1:9" s="3" customFormat="1" ht="24" customHeight="1" x14ac:dyDescent="0.25">
      <c r="A164" s="63" t="str">
        <f>S.B.!A151</f>
        <v>CALLEGARI</v>
      </c>
      <c r="B164" s="63" t="str">
        <f>S.B.!B151</f>
        <v>MELISSA</v>
      </c>
      <c r="C164" s="83" t="str">
        <f>S.B.!C151</f>
        <v>CS</v>
      </c>
      <c r="D164" s="83">
        <f>S.B.!D151</f>
        <v>257</v>
      </c>
      <c r="E164" s="83" t="str">
        <f>S.B.!E151</f>
        <v>ALESSI IRENE</v>
      </c>
      <c r="F164" s="83">
        <f>S.B.!AG151</f>
        <v>0</v>
      </c>
      <c r="G164" s="83">
        <f>S.B.!AH151</f>
        <v>0</v>
      </c>
      <c r="H164" s="83">
        <f>S.B.!AI151</f>
        <v>0</v>
      </c>
      <c r="I164" s="55"/>
    </row>
    <row r="165" spans="1:9" s="3" customFormat="1" ht="24" customHeight="1" x14ac:dyDescent="0.25">
      <c r="A165" s="63" t="str">
        <f>S.B.!A152</f>
        <v>DUCOLI</v>
      </c>
      <c r="B165" s="63" t="str">
        <f>S.B.!B152</f>
        <v>MICHELA</v>
      </c>
      <c r="C165" s="83" t="str">
        <f>S.B.!C152</f>
        <v>CS</v>
      </c>
      <c r="D165" s="83">
        <f>S.B.!D152</f>
        <v>499</v>
      </c>
      <c r="E165" s="83" t="str">
        <f>S.B.!E152</f>
        <v>PEDERSOLI FLAVIA</v>
      </c>
      <c r="F165" s="83">
        <f>S.B.!AG152</f>
        <v>0</v>
      </c>
      <c r="G165" s="83">
        <f>S.B.!AH152</f>
        <v>0</v>
      </c>
      <c r="H165" s="83">
        <f>S.B.!AI152</f>
        <v>0</v>
      </c>
      <c r="I165" s="55"/>
    </row>
    <row r="166" spans="1:9" s="3" customFormat="1" ht="24" customHeight="1" x14ac:dyDescent="0.25">
      <c r="A166" s="64" t="str">
        <f>S.B.!A153</f>
        <v>CALLEGARI</v>
      </c>
      <c r="B166" s="64" t="str">
        <f>S.B.!B153</f>
        <v>MELISSA</v>
      </c>
      <c r="C166" s="65" t="str">
        <f>S.B.!C153</f>
        <v>CS</v>
      </c>
      <c r="D166" s="65">
        <f>S.B.!D153</f>
        <v>563</v>
      </c>
      <c r="E166" s="65" t="str">
        <f>S.B.!E153</f>
        <v>ALESSI IRENE</v>
      </c>
      <c r="F166" s="65">
        <f>S.B.!AG153</f>
        <v>0</v>
      </c>
      <c r="G166" s="65">
        <f>S.B.!AH153</f>
        <v>0</v>
      </c>
      <c r="H166" s="65">
        <f>S.B.!AI153</f>
        <v>0</v>
      </c>
      <c r="I166" s="55"/>
    </row>
    <row r="167" spans="1:9" s="3" customFormat="1" ht="24" customHeight="1" x14ac:dyDescent="0.25">
      <c r="A167" s="64" t="str">
        <f>S.B.!A154</f>
        <v>DUCOLI</v>
      </c>
      <c r="B167" s="64" t="str">
        <f>S.B.!B154</f>
        <v>MICHELA</v>
      </c>
      <c r="C167" s="65" t="str">
        <f>S.B.!C154</f>
        <v>CS</v>
      </c>
      <c r="D167" s="65">
        <f>S.B.!D154</f>
        <v>561</v>
      </c>
      <c r="E167" s="65" t="str">
        <f>S.B.!E154</f>
        <v>PEDERSOLI FLAVIA</v>
      </c>
      <c r="F167" s="65">
        <f>S.B.!AG154</f>
        <v>0</v>
      </c>
      <c r="G167" s="65">
        <f>S.B.!AH154</f>
        <v>0</v>
      </c>
      <c r="H167" s="65">
        <f>S.B.!AI154</f>
        <v>0</v>
      </c>
      <c r="I167" s="55"/>
    </row>
    <row r="168" spans="1:9" s="3" customFormat="1" ht="24" customHeight="1" x14ac:dyDescent="0.25">
      <c r="A168" s="54" t="str">
        <f>S.B.!A155</f>
        <v>DUCOLI</v>
      </c>
      <c r="B168" s="54" t="str">
        <f>S.B.!B155</f>
        <v>MICHELA</v>
      </c>
      <c r="C168" s="52" t="str">
        <f>S.B.!C155</f>
        <v>CS</v>
      </c>
      <c r="D168" s="52">
        <f>S.B.!D155</f>
        <v>608</v>
      </c>
      <c r="E168" s="52" t="str">
        <f>S.B.!E155</f>
        <v>PEDERSOLI FLAVIA</v>
      </c>
      <c r="F168" s="52">
        <f>S.B.!AG155</f>
        <v>0</v>
      </c>
      <c r="G168" s="52">
        <f>S.B.!AH155</f>
        <v>0</v>
      </c>
      <c r="H168" s="52">
        <f>S.B.!AI155</f>
        <v>0</v>
      </c>
      <c r="I168" s="55"/>
    </row>
    <row r="169" spans="1:9" s="3" customFormat="1" ht="24" customHeight="1" x14ac:dyDescent="0.25">
      <c r="A169" s="54" t="str">
        <f>S.B.!A156</f>
        <v>DUCOLI</v>
      </c>
      <c r="B169" s="54" t="str">
        <f>S.B.!B156</f>
        <v>MICHELA</v>
      </c>
      <c r="C169" s="52" t="str">
        <f>S.B.!C156</f>
        <v>CS</v>
      </c>
      <c r="D169" s="52">
        <f>S.B.!D156</f>
        <v>658</v>
      </c>
      <c r="E169" s="52" t="str">
        <f>S.B.!E156</f>
        <v>PEDERSOLI FLAVIA</v>
      </c>
      <c r="F169" s="52">
        <f>S.B.!AG156</f>
        <v>0</v>
      </c>
      <c r="G169" s="52">
        <f>S.B.!AH156</f>
        <v>0</v>
      </c>
      <c r="H169" s="52">
        <f>S.B.!AI156</f>
        <v>0</v>
      </c>
      <c r="I169" s="55"/>
    </row>
    <row r="170" spans="1:9" s="3" customFormat="1" ht="24" customHeight="1" x14ac:dyDescent="0.25">
      <c r="A170" s="64" t="str">
        <f>S.B.!A157</f>
        <v>DAMIOLA</v>
      </c>
      <c r="B170" s="64" t="str">
        <f>S.B.!B157</f>
        <v>ELISA</v>
      </c>
      <c r="C170" s="65" t="str">
        <f>S.B.!C157</f>
        <v>CS</v>
      </c>
      <c r="D170" s="65">
        <f>S.B.!D157</f>
        <v>676</v>
      </c>
      <c r="E170" s="65" t="str">
        <f>S.B.!E157</f>
        <v>ALESSI IRENE</v>
      </c>
      <c r="F170" s="65">
        <f>S.B.!AG157</f>
        <v>0</v>
      </c>
      <c r="G170" s="65">
        <f>S.B.!AH157</f>
        <v>0</v>
      </c>
      <c r="H170" s="65">
        <f>S.B.!AI157</f>
        <v>0</v>
      </c>
      <c r="I170" s="55"/>
    </row>
    <row r="171" spans="1:9" s="3" customFormat="1" ht="24" customHeight="1" x14ac:dyDescent="0.25">
      <c r="A171" s="64" t="str">
        <f>S.B.!A158</f>
        <v>INVERSINI</v>
      </c>
      <c r="B171" s="64" t="str">
        <f>S.B.!B158</f>
        <v>ILENIA</v>
      </c>
      <c r="C171" s="65" t="str">
        <f>S.B.!C158</f>
        <v>CS</v>
      </c>
      <c r="D171" s="65">
        <f>S.B.!D158</f>
        <v>666</v>
      </c>
      <c r="E171" s="65" t="str">
        <f>S.B.!E158</f>
        <v>BERTA DOLORES</v>
      </c>
      <c r="F171" s="65">
        <f>S.B.!AG158</f>
        <v>0</v>
      </c>
      <c r="G171" s="65">
        <f>S.B.!AH158</f>
        <v>0</v>
      </c>
      <c r="H171" s="65">
        <f>S.B.!AI158</f>
        <v>0</v>
      </c>
      <c r="I171" s="55"/>
    </row>
    <row r="172" spans="1:9" s="3" customFormat="1" ht="24" customHeight="1" x14ac:dyDescent="0.25">
      <c r="A172" s="64" t="str">
        <f>S.B.!A159</f>
        <v>INVERSINI</v>
      </c>
      <c r="B172" s="64" t="str">
        <f>S.B.!B159</f>
        <v>ILENIA</v>
      </c>
      <c r="C172" s="65" t="str">
        <f>S.B.!C159</f>
        <v>CS</v>
      </c>
      <c r="D172" s="65">
        <f>S.B.!D159</f>
        <v>880</v>
      </c>
      <c r="E172" s="65" t="str">
        <f>S.B.!E159</f>
        <v>BERTA DOLORES</v>
      </c>
      <c r="F172" s="65">
        <f>S.B.!AG159</f>
        <v>0</v>
      </c>
      <c r="G172" s="65">
        <f>S.B.!AH159</f>
        <v>0</v>
      </c>
      <c r="H172" s="65">
        <f>S.B.!AI159</f>
        <v>0</v>
      </c>
      <c r="I172" s="55"/>
    </row>
    <row r="173" spans="1:9" s="3" customFormat="1" ht="24" customHeight="1" x14ac:dyDescent="0.25">
      <c r="A173" s="64" t="str">
        <f>S.B.!A160</f>
        <v>INVERSINI</v>
      </c>
      <c r="B173" s="64" t="str">
        <f>S.B.!B160</f>
        <v>ILENIA</v>
      </c>
      <c r="C173" s="65" t="str">
        <f>S.B.!C160</f>
        <v>CS</v>
      </c>
      <c r="D173" s="65">
        <f>S.B.!D160</f>
        <v>1173</v>
      </c>
      <c r="E173" s="65" t="str">
        <f>S.B.!E160</f>
        <v>BERTA DOLORES</v>
      </c>
      <c r="F173" s="65">
        <f>S.B.!AG160</f>
        <v>0</v>
      </c>
      <c r="G173" s="65">
        <f>S.B.!AH160</f>
        <v>0</v>
      </c>
      <c r="H173" s="65">
        <f>S.B.!AI160</f>
        <v>0</v>
      </c>
      <c r="I173" s="55"/>
    </row>
    <row r="174" spans="1:9" s="3" customFormat="1" ht="24" customHeight="1" x14ac:dyDescent="0.25">
      <c r="A174" s="64" t="str">
        <f>S.B.!A161</f>
        <v>DAMIOLA</v>
      </c>
      <c r="B174" s="64" t="str">
        <f>S.B.!B161</f>
        <v>ELISA</v>
      </c>
      <c r="C174" s="65" t="str">
        <f>S.B.!C161</f>
        <v>CS</v>
      </c>
      <c r="D174" s="65">
        <f>S.B.!D161</f>
        <v>1234</v>
      </c>
      <c r="E174" s="65" t="str">
        <f>S.B.!E161</f>
        <v>GREGORI VALERIO</v>
      </c>
      <c r="F174" s="65">
        <f>S.B.!AG161</f>
        <v>0</v>
      </c>
      <c r="G174" s="65">
        <f>S.B.!AH161</f>
        <v>0</v>
      </c>
      <c r="H174" s="65">
        <f>S.B.!AI161</f>
        <v>0</v>
      </c>
      <c r="I174" s="55"/>
    </row>
    <row r="175" spans="1:9" s="3" customFormat="1" ht="24" customHeight="1" x14ac:dyDescent="0.25">
      <c r="A175" s="64" t="str">
        <f>S.B.!A162</f>
        <v>DAMIOLA</v>
      </c>
      <c r="B175" s="64" t="str">
        <f>S.B.!B162</f>
        <v>ELISA</v>
      </c>
      <c r="C175" s="65" t="str">
        <f>S.B.!C162</f>
        <v>CS</v>
      </c>
      <c r="D175" s="65">
        <f>S.B.!D162</f>
        <v>1415</v>
      </c>
      <c r="E175" s="65" t="str">
        <f>S.B.!E162</f>
        <v>GREGORI VALERIO</v>
      </c>
      <c r="F175" s="65">
        <f>S.B.!AG162</f>
        <v>0</v>
      </c>
      <c r="G175" s="65">
        <f>S.B.!AH162</f>
        <v>0</v>
      </c>
      <c r="H175" s="65">
        <f>S.B.!AI162</f>
        <v>0</v>
      </c>
      <c r="I175" s="55"/>
    </row>
    <row r="176" spans="1:9" s="3" customFormat="1" ht="24" customHeight="1" x14ac:dyDescent="0.25">
      <c r="A176" s="64" t="str">
        <f>S.B.!A163</f>
        <v>DAMIOLA</v>
      </c>
      <c r="B176" s="64" t="str">
        <f>S.B.!B163</f>
        <v>ELISA</v>
      </c>
      <c r="C176" s="65" t="str">
        <f>S.B.!C163</f>
        <v>CS</v>
      </c>
      <c r="D176" s="65">
        <f>S.B.!D163</f>
        <v>1672</v>
      </c>
      <c r="E176" s="65" t="str">
        <f>S.B.!E163</f>
        <v>GREGORI VALERIO</v>
      </c>
      <c r="F176" s="65">
        <f>S.B.!AG163</f>
        <v>0</v>
      </c>
      <c r="G176" s="65">
        <f>S.B.!AH163</f>
        <v>0</v>
      </c>
      <c r="H176" s="65">
        <f>S.B.!AI163</f>
        <v>0</v>
      </c>
      <c r="I176" s="55"/>
    </row>
    <row r="177" spans="1:9" s="3" customFormat="1" ht="24" customHeight="1" x14ac:dyDescent="0.25">
      <c r="A177" s="64" t="str">
        <f>S.B.!A164</f>
        <v>DAMIOLA</v>
      </c>
      <c r="B177" s="64" t="str">
        <f>S.B.!B164</f>
        <v>ELISA</v>
      </c>
      <c r="C177" s="65" t="str">
        <f>S.B.!C164</f>
        <v>CS</v>
      </c>
      <c r="D177" s="65">
        <f>S.B.!D164</f>
        <v>1748</v>
      </c>
      <c r="E177" s="65" t="str">
        <f>S.B.!E164</f>
        <v>GREGORI VALERIO</v>
      </c>
      <c r="F177" s="65" t="str">
        <f>S.B.!AG164</f>
        <v>dal 1 al 6</v>
      </c>
      <c r="G177" s="65">
        <f>S.B.!AH164</f>
        <v>18</v>
      </c>
      <c r="H177" s="65">
        <f>S.B.!AI164</f>
        <v>6</v>
      </c>
      <c r="I177" s="55"/>
    </row>
    <row r="178" spans="1:9" s="3" customFormat="1" ht="24" customHeight="1" x14ac:dyDescent="0.25">
      <c r="A178" s="64" t="str">
        <f>S.B.!A165</f>
        <v>INVERSINI</v>
      </c>
      <c r="B178" s="64" t="str">
        <f>S.B.!B165</f>
        <v>ILENIA</v>
      </c>
      <c r="C178" s="65" t="str">
        <f>S.B.!C165</f>
        <v>CS</v>
      </c>
      <c r="D178" s="65">
        <f>S.B.!D165</f>
        <v>1590</v>
      </c>
      <c r="E178" s="65" t="str">
        <f>S.B.!E165</f>
        <v>BERTA DOLORES</v>
      </c>
      <c r="F178" s="65">
        <f>S.B.!AG165</f>
        <v>0</v>
      </c>
      <c r="G178" s="65">
        <f>S.B.!AH165</f>
        <v>0</v>
      </c>
      <c r="H178" s="65">
        <f>S.B.!AI165</f>
        <v>0</v>
      </c>
      <c r="I178" s="55"/>
    </row>
    <row r="179" spans="1:9" s="3" customFormat="1" ht="24" customHeight="1" x14ac:dyDescent="0.25">
      <c r="A179" s="64">
        <f>S.B.!A166</f>
        <v>0</v>
      </c>
      <c r="B179" s="64">
        <f>S.B.!B166</f>
        <v>0</v>
      </c>
      <c r="C179" s="65">
        <f>S.B.!C166</f>
        <v>0</v>
      </c>
      <c r="D179" s="65">
        <f>S.B.!D166</f>
        <v>0</v>
      </c>
      <c r="E179" s="65">
        <f>S.B.!E166</f>
        <v>0</v>
      </c>
      <c r="F179" s="65">
        <f>S.B.!AG166</f>
        <v>0</v>
      </c>
      <c r="G179" s="65">
        <f>S.B.!AH166</f>
        <v>0</v>
      </c>
      <c r="H179" s="65">
        <f>S.B.!AI166</f>
        <v>0</v>
      </c>
      <c r="I179" s="55"/>
    </row>
    <row r="180" spans="1:9" s="3" customFormat="1" ht="24" customHeight="1" x14ac:dyDescent="0.25">
      <c r="A180" s="64">
        <f>S.B.!A167</f>
        <v>0</v>
      </c>
      <c r="B180" s="64">
        <f>S.B.!B167</f>
        <v>0</v>
      </c>
      <c r="C180" s="65">
        <f>S.B.!C167</f>
        <v>0</v>
      </c>
      <c r="D180" s="65">
        <f>S.B.!D167</f>
        <v>0</v>
      </c>
      <c r="E180" s="65">
        <f>S.B.!E167</f>
        <v>0</v>
      </c>
      <c r="F180" s="65">
        <f>S.B.!AG167</f>
        <v>0</v>
      </c>
      <c r="G180" s="65">
        <f>S.B.!AH167</f>
        <v>0</v>
      </c>
      <c r="H180" s="65">
        <f>S.B.!AI167</f>
        <v>0</v>
      </c>
      <c r="I180" s="55"/>
    </row>
    <row r="181" spans="1:9" s="3" customFormat="1" ht="24" customHeight="1" x14ac:dyDescent="0.25">
      <c r="A181" s="64">
        <f>S.B.!A168</f>
        <v>0</v>
      </c>
      <c r="B181" s="64">
        <f>S.B.!B168</f>
        <v>0</v>
      </c>
      <c r="C181" s="65">
        <f>S.B.!C168</f>
        <v>0</v>
      </c>
      <c r="D181" s="65">
        <f>S.B.!D168</f>
        <v>0</v>
      </c>
      <c r="E181" s="65">
        <f>S.B.!E168</f>
        <v>0</v>
      </c>
      <c r="F181" s="65">
        <f>S.B.!AG168</f>
        <v>0</v>
      </c>
      <c r="G181" s="65">
        <f>S.B.!AH168</f>
        <v>0</v>
      </c>
      <c r="H181" s="65">
        <f>S.B.!AI168</f>
        <v>0</v>
      </c>
      <c r="I181" s="55"/>
    </row>
    <row r="182" spans="1:9" s="3" customFormat="1" ht="24" customHeight="1" x14ac:dyDescent="0.25">
      <c r="A182" s="64">
        <f>S.B.!A169</f>
        <v>0</v>
      </c>
      <c r="B182" s="64">
        <f>S.B.!B169</f>
        <v>0</v>
      </c>
      <c r="C182" s="65">
        <f>S.B.!C169</f>
        <v>0</v>
      </c>
      <c r="D182" s="65">
        <f>S.B.!D169</f>
        <v>0</v>
      </c>
      <c r="E182" s="65">
        <f>S.B.!E169</f>
        <v>0</v>
      </c>
      <c r="F182" s="65">
        <f>S.B.!AG169</f>
        <v>0</v>
      </c>
      <c r="G182" s="65">
        <f>S.B.!AH169</f>
        <v>0</v>
      </c>
      <c r="H182" s="65">
        <f>S.B.!AI169</f>
        <v>0</v>
      </c>
      <c r="I182" s="55"/>
    </row>
    <row r="183" spans="1:9" s="3" customFormat="1" ht="24" customHeight="1" x14ac:dyDescent="0.25">
      <c r="A183" s="64">
        <f>S.B.!A170</f>
        <v>0</v>
      </c>
      <c r="B183" s="64">
        <f>S.B.!B170</f>
        <v>0</v>
      </c>
      <c r="C183" s="65">
        <f>S.B.!C170</f>
        <v>0</v>
      </c>
      <c r="D183" s="65">
        <f>S.B.!D170</f>
        <v>0</v>
      </c>
      <c r="E183" s="65">
        <f>S.B.!E170</f>
        <v>0</v>
      </c>
      <c r="F183" s="65">
        <f>S.B.!AG170</f>
        <v>0</v>
      </c>
      <c r="G183" s="65">
        <f>S.B.!AH170</f>
        <v>0</v>
      </c>
      <c r="H183" s="65">
        <f>S.B.!AI170</f>
        <v>0</v>
      </c>
      <c r="I183" s="55"/>
    </row>
    <row r="184" spans="1:9" s="3" customFormat="1" ht="24" customHeight="1" x14ac:dyDescent="0.25">
      <c r="A184" s="64">
        <f>S.B.!A172</f>
        <v>0</v>
      </c>
      <c r="B184" s="64">
        <f>S.B.!B172</f>
        <v>0</v>
      </c>
      <c r="C184" s="65">
        <f>S.B.!C172</f>
        <v>0</v>
      </c>
      <c r="D184" s="65">
        <f>S.B.!D172</f>
        <v>0</v>
      </c>
      <c r="E184" s="65">
        <f>S.B.!E172</f>
        <v>0</v>
      </c>
      <c r="F184" s="65">
        <f>S.B.!AG172</f>
        <v>0</v>
      </c>
      <c r="G184" s="65">
        <f>S.B.!AH172</f>
        <v>0</v>
      </c>
      <c r="H184" s="65">
        <f>S.B.!AI172</f>
        <v>0</v>
      </c>
      <c r="I184" s="55"/>
    </row>
    <row r="185" spans="1:9" s="3" customFormat="1" ht="12.75" x14ac:dyDescent="0.25">
      <c r="A185" s="2"/>
      <c r="B185" s="2"/>
      <c r="I185" s="2"/>
    </row>
    <row r="186" spans="1:9" s="3" customFormat="1" ht="12.75" x14ac:dyDescent="0.25">
      <c r="A186" s="2"/>
      <c r="B186" s="2"/>
      <c r="I186" s="2"/>
    </row>
    <row r="187" spans="1:9" s="3" customFormat="1" ht="12.75" x14ac:dyDescent="0.25">
      <c r="A187" s="2"/>
      <c r="B187" s="2"/>
      <c r="I187" s="2"/>
    </row>
    <row r="188" spans="1:9" s="3" customFormat="1" ht="12.75" x14ac:dyDescent="0.25">
      <c r="A188" s="2"/>
      <c r="B188" s="2"/>
      <c r="I188" s="2"/>
    </row>
  </sheetData>
  <mergeCells count="1">
    <mergeCell ref="A1:I1"/>
  </mergeCells>
  <pageMargins left="0.23611111111111099" right="0.23611111111111099" top="0.74791666666666701" bottom="0.74791666666666701" header="0.51180555555555496" footer="0.51180555555555496"/>
  <pageSetup paperSize="9" orientation="portrait" horizontalDpi="300" verticalDpi="30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J135"/>
  <sheetViews>
    <sheetView zoomScale="68" zoomScaleNormal="68" workbookViewId="0">
      <pane xSplit="3" ySplit="2" topLeftCell="D93" activePane="bottomRight" state="frozen"/>
      <selection pane="topRight" activeCell="D1" sqref="D1"/>
      <selection pane="bottomLeft" activeCell="A18" sqref="A18"/>
      <selection pane="bottomRight" activeCell="S111" sqref="S111"/>
    </sheetView>
  </sheetViews>
  <sheetFormatPr defaultColWidth="9.140625" defaultRowHeight="15" x14ac:dyDescent="0.25"/>
  <cols>
    <col min="1" max="1" width="15.28515625" style="2" customWidth="1"/>
    <col min="2" max="2" width="19.28515625" style="2" customWidth="1"/>
    <col min="3" max="3" width="4.28515625" style="3" customWidth="1"/>
    <col min="4" max="4" width="6.42578125" style="3" bestFit="1" customWidth="1"/>
    <col min="5" max="5" width="28.140625" style="3" bestFit="1" customWidth="1"/>
    <col min="6" max="6" width="13.5703125" style="3" customWidth="1"/>
    <col min="7" max="7" width="4.5703125" style="3" customWidth="1"/>
    <col min="8" max="8" width="4.28515625" style="3" customWidth="1"/>
    <col min="9" max="9" width="27.7109375" style="2" customWidth="1"/>
    <col min="10" max="1024" width="9.140625" style="2"/>
  </cols>
  <sheetData>
    <row r="1" spans="1:9" ht="50.45" customHeight="1" x14ac:dyDescent="0.25">
      <c r="A1" s="103" t="s">
        <v>83</v>
      </c>
      <c r="B1" s="103"/>
      <c r="C1" s="103"/>
      <c r="D1" s="103"/>
      <c r="E1" s="103"/>
      <c r="F1" s="103"/>
      <c r="G1" s="103"/>
      <c r="H1" s="103"/>
      <c r="I1" s="103"/>
    </row>
    <row r="2" spans="1:9" s="13" customFormat="1" ht="154.9" customHeight="1" x14ac:dyDescent="0.25">
      <c r="A2" s="58" t="s">
        <v>0</v>
      </c>
      <c r="B2" s="58" t="s">
        <v>1</v>
      </c>
      <c r="C2" s="58" t="s">
        <v>2</v>
      </c>
      <c r="D2" s="58" t="s">
        <v>3</v>
      </c>
      <c r="E2" s="58" t="s">
        <v>14</v>
      </c>
      <c r="F2" s="59">
        <v>45505</v>
      </c>
      <c r="G2" s="58" t="s">
        <v>71</v>
      </c>
      <c r="H2" s="58" t="s">
        <v>93</v>
      </c>
      <c r="I2" s="60" t="s">
        <v>16</v>
      </c>
    </row>
    <row r="3" spans="1:9" s="17" customFormat="1" ht="24" customHeight="1" x14ac:dyDescent="0.25">
      <c r="A3" s="42" t="str">
        <f>S.B.!A2</f>
        <v>FININI</v>
      </c>
      <c r="B3" s="42" t="str">
        <f>S.B.!B2</f>
        <v>ELENA</v>
      </c>
      <c r="C3" s="40" t="str">
        <f>S.B.!C2</f>
        <v>I</v>
      </c>
      <c r="D3" s="40">
        <f>S.B.!D2</f>
        <v>1939</v>
      </c>
      <c r="E3" s="40" t="str">
        <f>S.B.!E2</f>
        <v>FERRETTI NADIA</v>
      </c>
      <c r="F3" s="40">
        <f>S.B.!AM2</f>
        <v>0</v>
      </c>
      <c r="G3" s="40">
        <f>S.B.!AN2</f>
        <v>0</v>
      </c>
      <c r="H3" s="40">
        <f>S.B.!AO2</f>
        <v>0</v>
      </c>
      <c r="I3" s="61"/>
    </row>
    <row r="4" spans="1:9" s="17" customFormat="1" ht="24" customHeight="1" x14ac:dyDescent="0.25">
      <c r="A4" s="42" t="str">
        <f>S.B.!A3</f>
        <v>BELLINI</v>
      </c>
      <c r="B4" s="42" t="str">
        <f>S.B.!B3</f>
        <v>ANNA</v>
      </c>
      <c r="C4" s="40" t="str">
        <f>S.B.!C3</f>
        <v>I</v>
      </c>
      <c r="D4" s="40">
        <f>S.B.!D3</f>
        <v>1999</v>
      </c>
      <c r="E4" s="40" t="str">
        <f>S.B.!E3</f>
        <v>RAMPONI VALENTINA</v>
      </c>
      <c r="F4" s="40">
        <f>S.B.!AM3</f>
        <v>0</v>
      </c>
      <c r="G4" s="40">
        <f>S.B.!AN3</f>
        <v>0</v>
      </c>
      <c r="H4" s="40">
        <f>S.B.!AO3</f>
        <v>0</v>
      </c>
      <c r="I4" s="61"/>
    </row>
    <row r="5" spans="1:9" s="17" customFormat="1" ht="24" customHeight="1" x14ac:dyDescent="0.25">
      <c r="A5" s="42" t="str">
        <f>S.B.!A4</f>
        <v>LUISE</v>
      </c>
      <c r="B5" s="42" t="str">
        <f>S.B.!B4</f>
        <v>SARA</v>
      </c>
      <c r="C5" s="40" t="str">
        <f>S.B.!C4</f>
        <v>I</v>
      </c>
      <c r="D5" s="40">
        <f>S.B.!D4</f>
        <v>2015</v>
      </c>
      <c r="E5" s="40" t="str">
        <f>S.B.!E4</f>
        <v>RAMPONI VALENTINA</v>
      </c>
      <c r="F5" s="40">
        <f>S.B.!AM4</f>
        <v>0</v>
      </c>
      <c r="G5" s="40">
        <f>S.B.!AN4</f>
        <v>0</v>
      </c>
      <c r="H5" s="40">
        <f>S.B.!AO4</f>
        <v>0</v>
      </c>
      <c r="I5" s="61"/>
    </row>
    <row r="6" spans="1:9" s="17" customFormat="1" ht="24" customHeight="1" x14ac:dyDescent="0.25">
      <c r="A6" s="42" t="str">
        <f>S.B.!A5</f>
        <v>FININI</v>
      </c>
      <c r="B6" s="42" t="str">
        <f>S.B.!B5</f>
        <v>ELENA</v>
      </c>
      <c r="C6" s="40" t="str">
        <f>S.B.!C5</f>
        <v>I</v>
      </c>
      <c r="D6" s="40">
        <f>S.B.!D5</f>
        <v>2324</v>
      </c>
      <c r="E6" s="40" t="str">
        <f>S.B.!E5</f>
        <v>FERRETTI NADIA</v>
      </c>
      <c r="F6" s="40">
        <f>S.B.!AM5</f>
        <v>0</v>
      </c>
      <c r="G6" s="40">
        <f>S.B.!AN5</f>
        <v>0</v>
      </c>
      <c r="H6" s="40">
        <f>S.B.!AO5</f>
        <v>0</v>
      </c>
      <c r="I6" s="61"/>
    </row>
    <row r="7" spans="1:9" s="17" customFormat="1" ht="24" customHeight="1" x14ac:dyDescent="0.25">
      <c r="A7" s="42" t="str">
        <f>S.B.!A6</f>
        <v>SCALVINONI</v>
      </c>
      <c r="B7" s="42" t="str">
        <f>S.B.!B6</f>
        <v>ELISA</v>
      </c>
      <c r="C7" s="40" t="str">
        <f>S.B.!C6</f>
        <v>I</v>
      </c>
      <c r="D7" s="40">
        <f>S.B.!D6</f>
        <v>2362</v>
      </c>
      <c r="E7" s="40" t="str">
        <f>S.B.!E6</f>
        <v>SCALVENZI LUCREZIA</v>
      </c>
      <c r="F7" s="40">
        <f>S.B.!AM6</f>
        <v>0</v>
      </c>
      <c r="G7" s="40">
        <f>S.B.!AN6</f>
        <v>0</v>
      </c>
      <c r="H7" s="40">
        <f>S.B.!AO6</f>
        <v>0</v>
      </c>
      <c r="I7" s="61"/>
    </row>
    <row r="8" spans="1:9" s="17" customFormat="1" ht="24" customHeight="1" x14ac:dyDescent="0.25">
      <c r="A8" s="42" t="str">
        <f>S.B.!A7</f>
        <v>FININI</v>
      </c>
      <c r="B8" s="42" t="str">
        <f>S.B.!B7</f>
        <v>ELENA</v>
      </c>
      <c r="C8" s="40" t="str">
        <f>S.B.!C7</f>
        <v>I</v>
      </c>
      <c r="D8" s="40">
        <f>S.B.!D7</f>
        <v>2711</v>
      </c>
      <c r="E8" s="40" t="str">
        <f>S.B.!E7</f>
        <v>FERRETTI NADIA</v>
      </c>
      <c r="F8" s="40">
        <f>S.B.!AM7</f>
        <v>0</v>
      </c>
      <c r="G8" s="40">
        <f>S.B.!AN7</f>
        <v>0</v>
      </c>
      <c r="H8" s="40">
        <f>S.B.!AO7</f>
        <v>0</v>
      </c>
      <c r="I8" s="61"/>
    </row>
    <row r="9" spans="1:9" s="17" customFormat="1" ht="24" customHeight="1" x14ac:dyDescent="0.25">
      <c r="A9" s="42" t="str">
        <f>S.B.!A8</f>
        <v>SCALVINONI</v>
      </c>
      <c r="B9" s="42" t="str">
        <f>S.B.!B8</f>
        <v>ELISA</v>
      </c>
      <c r="C9" s="40" t="str">
        <f>S.B.!C8</f>
        <v>I</v>
      </c>
      <c r="D9" s="40">
        <f>S.B.!D8</f>
        <v>2632</v>
      </c>
      <c r="E9" s="40" t="str">
        <f>S.B.!E8</f>
        <v>SCALVENZI LUCREZIA</v>
      </c>
      <c r="F9" s="40">
        <f>S.B.!AM8</f>
        <v>0</v>
      </c>
      <c r="G9" s="40">
        <f>S.B.!AN8</f>
        <v>0</v>
      </c>
      <c r="H9" s="40">
        <f>S.B.!AO8</f>
        <v>0</v>
      </c>
      <c r="I9" s="61"/>
    </row>
    <row r="10" spans="1:9" s="17" customFormat="1" ht="24" customHeight="1" x14ac:dyDescent="0.25">
      <c r="A10" s="42" t="str">
        <f>S.B.!A9</f>
        <v>BIGATTI</v>
      </c>
      <c r="B10" s="42" t="str">
        <f>S.B.!B9</f>
        <v>SERENA</v>
      </c>
      <c r="C10" s="40" t="str">
        <f>S.B.!C9</f>
        <v>I</v>
      </c>
      <c r="D10" s="40">
        <f>S.B.!D9</f>
        <v>2643</v>
      </c>
      <c r="E10" s="40" t="str">
        <f>S.B.!E9</f>
        <v>OLIVA MAURA</v>
      </c>
      <c r="F10" s="40">
        <f>S.B.!AM9</f>
        <v>0</v>
      </c>
      <c r="G10" s="40">
        <f>S.B.!AN9</f>
        <v>0</v>
      </c>
      <c r="H10" s="40">
        <f>S.B.!AO9</f>
        <v>0</v>
      </c>
      <c r="I10" s="61"/>
    </row>
    <row r="11" spans="1:9" s="17" customFormat="1" ht="24" customHeight="1" x14ac:dyDescent="0.25">
      <c r="A11" s="42" t="str">
        <f>S.B.!A10</f>
        <v>SCALVINONI</v>
      </c>
      <c r="B11" s="42" t="str">
        <f>S.B.!B10</f>
        <v>ELISA</v>
      </c>
      <c r="C11" s="40" t="str">
        <f>S.B.!C10</f>
        <v>I</v>
      </c>
      <c r="D11" s="40">
        <f>S.B.!D10</f>
        <v>2771</v>
      </c>
      <c r="E11" s="40" t="str">
        <f>S.B.!E10</f>
        <v>PEZZOTTI CINZIA</v>
      </c>
      <c r="F11" s="40">
        <f>S.B.!AM10</f>
        <v>0</v>
      </c>
      <c r="G11" s="40">
        <f>S.B.!AN10</f>
        <v>0</v>
      </c>
      <c r="H11" s="40">
        <f>S.B.!AO10</f>
        <v>0</v>
      </c>
      <c r="I11" s="61"/>
    </row>
    <row r="12" spans="1:9" s="17" customFormat="1" ht="24" customHeight="1" x14ac:dyDescent="0.25">
      <c r="A12" s="42" t="str">
        <f>S.B.!A11</f>
        <v>BIGATTI</v>
      </c>
      <c r="B12" s="42" t="str">
        <f>S.B.!B11</f>
        <v>SERENA</v>
      </c>
      <c r="C12" s="40" t="str">
        <f>S.B.!C11</f>
        <v>I</v>
      </c>
      <c r="D12" s="40">
        <f>S.B.!D11</f>
        <v>3053</v>
      </c>
      <c r="E12" s="40" t="str">
        <f>S.B.!E11</f>
        <v>OLIVA MAURA</v>
      </c>
      <c r="F12" s="40">
        <f>S.B.!AM11</f>
        <v>0</v>
      </c>
      <c r="G12" s="40">
        <f>S.B.!AN11</f>
        <v>0</v>
      </c>
      <c r="H12" s="40">
        <f>S.B.!AO11</f>
        <v>0</v>
      </c>
      <c r="I12" s="61"/>
    </row>
    <row r="13" spans="1:9" s="17" customFormat="1" ht="24" customHeight="1" x14ac:dyDescent="0.25">
      <c r="A13" s="42" t="str">
        <f>S.B.!A12</f>
        <v>FININI</v>
      </c>
      <c r="B13" s="42" t="str">
        <f>S.B.!B12</f>
        <v>ELENA</v>
      </c>
      <c r="C13" s="40" t="str">
        <f>S.B.!C12</f>
        <v>I</v>
      </c>
      <c r="D13" s="40">
        <f>S.B.!D12</f>
        <v>46</v>
      </c>
      <c r="E13" s="40" t="str">
        <f>S.B.!E12</f>
        <v>FERRETTI NADIA</v>
      </c>
      <c r="F13" s="40">
        <f>S.B.!AM12</f>
        <v>0</v>
      </c>
      <c r="G13" s="40">
        <f>S.B.!AN12</f>
        <v>0</v>
      </c>
      <c r="H13" s="40">
        <f>S.B.!AO12</f>
        <v>0</v>
      </c>
      <c r="I13" s="61"/>
    </row>
    <row r="14" spans="1:9" s="17" customFormat="1" ht="24" customHeight="1" x14ac:dyDescent="0.25">
      <c r="A14" s="42" t="str">
        <f>S.B.!A13</f>
        <v>SCALVINONI</v>
      </c>
      <c r="B14" s="42" t="str">
        <f>S.B.!B13</f>
        <v>ELISA</v>
      </c>
      <c r="C14" s="40" t="str">
        <f>S.B.!C13</f>
        <v>I</v>
      </c>
      <c r="D14" s="40">
        <f>S.B.!D13</f>
        <v>3091</v>
      </c>
      <c r="E14" s="40" t="str">
        <f>S.B.!E13</f>
        <v>GELSOMINI CHIARA</v>
      </c>
      <c r="F14" s="40">
        <f>S.B.!AM13</f>
        <v>0</v>
      </c>
      <c r="G14" s="40">
        <f>S.B.!AN13</f>
        <v>0</v>
      </c>
      <c r="H14" s="40">
        <f>S.B.!AO13</f>
        <v>0</v>
      </c>
      <c r="I14" s="61"/>
    </row>
    <row r="15" spans="1:9" s="17" customFormat="1" ht="24" customHeight="1" x14ac:dyDescent="0.25">
      <c r="A15" s="42" t="str">
        <f>S.B.!A14</f>
        <v>SCALVINONI</v>
      </c>
      <c r="B15" s="42" t="str">
        <f>S.B.!B14</f>
        <v>ELISA</v>
      </c>
      <c r="C15" s="40" t="str">
        <f>S.B.!C14</f>
        <v>I</v>
      </c>
      <c r="D15" s="40">
        <f>S.B.!D14</f>
        <v>3092</v>
      </c>
      <c r="E15" s="40" t="str">
        <f>S.B.!E14</f>
        <v>GELSOMINI CHIARA</v>
      </c>
      <c r="F15" s="40">
        <f>S.B.!AM14</f>
        <v>0</v>
      </c>
      <c r="G15" s="40">
        <f>S.B.!AN14</f>
        <v>0</v>
      </c>
      <c r="H15" s="40">
        <f>S.B.!AO14</f>
        <v>0</v>
      </c>
      <c r="I15" s="61"/>
    </row>
    <row r="16" spans="1:9" s="17" customFormat="1" ht="24" customHeight="1" x14ac:dyDescent="0.25">
      <c r="A16" s="42" t="str">
        <f>S.B.!A15</f>
        <v>CHIUDINELLI</v>
      </c>
      <c r="B16" s="42" t="str">
        <f>S.B.!B15</f>
        <v>MICHELA</v>
      </c>
      <c r="C16" s="40" t="str">
        <f>S.B.!C15</f>
        <v>I</v>
      </c>
      <c r="D16" s="40">
        <f>S.B.!D15</f>
        <v>252</v>
      </c>
      <c r="E16" s="40" t="str">
        <f>S.B.!E15</f>
        <v>MININI LAURA</v>
      </c>
      <c r="F16" s="40">
        <f>S.B.!AM15</f>
        <v>0</v>
      </c>
      <c r="G16" s="40">
        <f>S.B.!AN15</f>
        <v>0</v>
      </c>
      <c r="H16" s="40">
        <f>S.B.!AO15</f>
        <v>0</v>
      </c>
      <c r="I16" s="61"/>
    </row>
    <row r="17" spans="1:9" s="17" customFormat="1" ht="24" customHeight="1" x14ac:dyDescent="0.25">
      <c r="A17" s="42" t="str">
        <f>S.B.!A16</f>
        <v>FININI</v>
      </c>
      <c r="B17" s="42" t="str">
        <f>S.B.!B16</f>
        <v>ELENA</v>
      </c>
      <c r="C17" s="40" t="str">
        <f>S.B.!C16</f>
        <v>I</v>
      </c>
      <c r="D17" s="40">
        <f>S.B.!D16</f>
        <v>375</v>
      </c>
      <c r="E17" s="40" t="str">
        <f>S.B.!E16</f>
        <v>FERRETTI NADIA</v>
      </c>
      <c r="F17" s="40">
        <f>S.B.!AM16</f>
        <v>0</v>
      </c>
      <c r="G17" s="40">
        <f>S.B.!AN16</f>
        <v>0</v>
      </c>
      <c r="H17" s="40">
        <f>S.B.!AO16</f>
        <v>0</v>
      </c>
      <c r="I17" s="61"/>
    </row>
    <row r="18" spans="1:9" s="17" customFormat="1" ht="24" customHeight="1" x14ac:dyDescent="0.25">
      <c r="A18" s="42" t="str">
        <f>S.B.!A17</f>
        <v>CHIUDINELLI</v>
      </c>
      <c r="B18" s="42" t="str">
        <f>S.B.!B17</f>
        <v>MICHELA</v>
      </c>
      <c r="C18" s="40" t="str">
        <f>S.B.!C17</f>
        <v>I</v>
      </c>
      <c r="D18" s="40">
        <f>S.B.!D17</f>
        <v>483</v>
      </c>
      <c r="E18" s="40" t="str">
        <f>S.B.!E17</f>
        <v>BAZZANA STEFANIA</v>
      </c>
      <c r="F18" s="40">
        <f>S.B.!AM17</f>
        <v>0</v>
      </c>
      <c r="G18" s="40">
        <f>S.B.!AN17</f>
        <v>0</v>
      </c>
      <c r="H18" s="40">
        <f>S.B.!AO17</f>
        <v>0</v>
      </c>
      <c r="I18" s="61"/>
    </row>
    <row r="19" spans="1:9" s="17" customFormat="1" ht="24" customHeight="1" x14ac:dyDescent="0.25">
      <c r="A19" s="42" t="str">
        <f>S.B.!A18</f>
        <v>SCALVINONI</v>
      </c>
      <c r="B19" s="42" t="str">
        <f>S.B.!B18</f>
        <v>ELISA</v>
      </c>
      <c r="C19" s="40" t="str">
        <f>S.B.!C18</f>
        <v>I</v>
      </c>
      <c r="D19" s="40">
        <f>S.B.!D18</f>
        <v>532</v>
      </c>
      <c r="E19" s="40" t="str">
        <f>S.B.!E18</f>
        <v>MININI LAURA</v>
      </c>
      <c r="F19" s="40">
        <f>S.B.!AM18</f>
        <v>0</v>
      </c>
      <c r="G19" s="40">
        <f>S.B.!AN18</f>
        <v>0</v>
      </c>
      <c r="H19" s="40">
        <f>S.B.!AO18</f>
        <v>0</v>
      </c>
      <c r="I19" s="61"/>
    </row>
    <row r="20" spans="1:9" s="17" customFormat="1" ht="24" customHeight="1" x14ac:dyDescent="0.25">
      <c r="A20" s="42" t="str">
        <f>S.B.!A24</f>
        <v>BELLINI</v>
      </c>
      <c r="B20" s="42" t="str">
        <f>S.B.!B24</f>
        <v>ANNA</v>
      </c>
      <c r="C20" s="40" t="str">
        <f>S.B.!C24</f>
        <v>I</v>
      </c>
      <c r="D20" s="40">
        <f>S.B.!D24</f>
        <v>1397</v>
      </c>
      <c r="E20" s="40" t="str">
        <f>S.B.!E24</f>
        <v>RAMPONI VALENTINA</v>
      </c>
      <c r="F20" s="40">
        <f>S.B.!AM24</f>
        <v>0</v>
      </c>
      <c r="G20" s="40">
        <f>S.B.!AN24</f>
        <v>0</v>
      </c>
      <c r="H20" s="40">
        <f>S.B.!AO24</f>
        <v>0</v>
      </c>
      <c r="I20" s="61"/>
    </row>
    <row r="21" spans="1:9" s="17" customFormat="1" ht="24" customHeight="1" x14ac:dyDescent="0.25">
      <c r="A21" s="42" t="str">
        <f>S.B.!A25</f>
        <v>LUISE</v>
      </c>
      <c r="B21" s="42" t="str">
        <f>S.B.!B25</f>
        <v>SARA</v>
      </c>
      <c r="C21" s="40" t="str">
        <f>S.B.!C25</f>
        <v>I</v>
      </c>
      <c r="D21" s="40">
        <f>S.B.!D25</f>
        <v>1398</v>
      </c>
      <c r="E21" s="40" t="str">
        <f>S.B.!E25</f>
        <v>RAMPONI VALENTINA</v>
      </c>
      <c r="F21" s="40">
        <f>S.B.!AM25</f>
        <v>0</v>
      </c>
      <c r="G21" s="40">
        <f>S.B.!AN25</f>
        <v>0</v>
      </c>
      <c r="H21" s="40">
        <f>S.B.!AO25</f>
        <v>0</v>
      </c>
      <c r="I21" s="61"/>
    </row>
    <row r="22" spans="1:9" s="17" customFormat="1" ht="24" customHeight="1" x14ac:dyDescent="0.25">
      <c r="A22" s="84" t="str">
        <f>S.B.!A30</f>
        <v>GAZZOLI</v>
      </c>
      <c r="B22" s="84" t="str">
        <f>S.B.!B30</f>
        <v>MICHELA</v>
      </c>
      <c r="C22" s="44" t="str">
        <f>S.B.!C30</f>
        <v>P</v>
      </c>
      <c r="D22" s="44">
        <f>S.B.!D30</f>
        <v>1913</v>
      </c>
      <c r="E22" s="44" t="str">
        <f>S.B.!E30</f>
        <v>BENEDINI ALICE</v>
      </c>
      <c r="F22" s="44">
        <f>S.B.!AM30</f>
        <v>0</v>
      </c>
      <c r="G22" s="44">
        <f>S.B.!AN30</f>
        <v>0</v>
      </c>
      <c r="H22" s="44">
        <f>S.B.!AO30</f>
        <v>0</v>
      </c>
      <c r="I22" s="61"/>
    </row>
    <row r="23" spans="1:9" s="17" customFormat="1" ht="24" customHeight="1" x14ac:dyDescent="0.25">
      <c r="A23" s="84" t="str">
        <f>S.B.!A31</f>
        <v>CIRONA</v>
      </c>
      <c r="B23" s="84" t="str">
        <f>S.B.!B31</f>
        <v>LUCIA</v>
      </c>
      <c r="C23" s="44" t="str">
        <f>S.B.!C31</f>
        <v>P</v>
      </c>
      <c r="D23" s="44">
        <f>S.B.!D31</f>
        <v>1916</v>
      </c>
      <c r="E23" s="44" t="str">
        <f>S.B.!E31</f>
        <v>MORESCHI SILVIA</v>
      </c>
      <c r="F23" s="44">
        <f>S.B.!AM31</f>
        <v>0</v>
      </c>
      <c r="G23" s="44">
        <f>S.B.!AN31</f>
        <v>0</v>
      </c>
      <c r="H23" s="44">
        <f>S.B.!AO31</f>
        <v>0</v>
      </c>
      <c r="I23" s="61"/>
    </row>
    <row r="24" spans="1:9" s="17" customFormat="1" ht="24" customHeight="1" x14ac:dyDescent="0.25">
      <c r="A24" s="84" t="str">
        <f>S.B.!A32</f>
        <v>GAZZOLI</v>
      </c>
      <c r="B24" s="84" t="str">
        <f>S.B.!B32</f>
        <v>MICHELA</v>
      </c>
      <c r="C24" s="44" t="str">
        <f>S.B.!C32</f>
        <v>P</v>
      </c>
      <c r="D24" s="44">
        <f>S.B.!D32</f>
        <v>2041</v>
      </c>
      <c r="E24" s="44" t="str">
        <f>S.B.!E32</f>
        <v>BENEDINI ALICE</v>
      </c>
      <c r="F24" s="44">
        <f>S.B.!AM32</f>
        <v>0</v>
      </c>
      <c r="G24" s="44">
        <f>S.B.!AN32</f>
        <v>0</v>
      </c>
      <c r="H24" s="44">
        <f>S.B.!AO32</f>
        <v>0</v>
      </c>
      <c r="I24" s="61"/>
    </row>
    <row r="25" spans="1:9" s="17" customFormat="1" ht="24" customHeight="1" x14ac:dyDescent="0.25">
      <c r="A25" s="84" t="str">
        <f>S.B.!A33</f>
        <v>GELFI</v>
      </c>
      <c r="B25" s="84" t="str">
        <f>S.B.!B33</f>
        <v>CATERINA</v>
      </c>
      <c r="C25" s="44" t="str">
        <f>S.B.!C33</f>
        <v>P</v>
      </c>
      <c r="D25" s="44">
        <f>S.B.!D33</f>
        <v>1930</v>
      </c>
      <c r="E25" s="44" t="str">
        <f>S.B.!E33</f>
        <v>PENDOLI IRENE</v>
      </c>
      <c r="F25" s="44">
        <f>S.B.!AM33</f>
        <v>0</v>
      </c>
      <c r="G25" s="44">
        <f>S.B.!AN33</f>
        <v>0</v>
      </c>
      <c r="H25" s="44">
        <f>S.B.!AO33</f>
        <v>0</v>
      </c>
      <c r="I25" s="61"/>
    </row>
    <row r="26" spans="1:9" s="17" customFormat="1" ht="24" customHeight="1" x14ac:dyDescent="0.25">
      <c r="A26" s="84" t="str">
        <f>S.B.!A34</f>
        <v>BIGATTI</v>
      </c>
      <c r="B26" s="84" t="str">
        <f>S.B.!B34</f>
        <v>MARTA</v>
      </c>
      <c r="C26" s="44" t="str">
        <f>S.B.!C34</f>
        <v>P</v>
      </c>
      <c r="D26" s="44">
        <f>S.B.!D34</f>
        <v>1929</v>
      </c>
      <c r="E26" s="44" t="str">
        <f>S.B.!E34</f>
        <v>GOSIO SOFIA</v>
      </c>
      <c r="F26" s="44">
        <f>S.B.!AM34</f>
        <v>0</v>
      </c>
      <c r="G26" s="44">
        <f>S.B.!AN34</f>
        <v>0</v>
      </c>
      <c r="H26" s="44">
        <f>S.B.!AO34</f>
        <v>0</v>
      </c>
      <c r="I26" s="61"/>
    </row>
    <row r="27" spans="1:9" s="17" customFormat="1" ht="24" customHeight="1" x14ac:dyDescent="0.25">
      <c r="A27" s="84" t="str">
        <f>S.B.!A35</f>
        <v>CHIUDINELLI</v>
      </c>
      <c r="B27" s="84" t="str">
        <f>S.B.!B35</f>
        <v>MICHELA</v>
      </c>
      <c r="C27" s="44" t="str">
        <f>S.B.!C35</f>
        <v>P</v>
      </c>
      <c r="D27" s="44">
        <f>S.B.!D35</f>
        <v>1941</v>
      </c>
      <c r="E27" s="44" t="str">
        <f>S.B.!E35</f>
        <v>CORDA SABRINA</v>
      </c>
      <c r="F27" s="44">
        <f>S.B.!AM35</f>
        <v>0</v>
      </c>
      <c r="G27" s="44">
        <f>S.B.!AN35</f>
        <v>0</v>
      </c>
      <c r="H27" s="44">
        <f>S.B.!AO35</f>
        <v>0</v>
      </c>
      <c r="I27" s="61"/>
    </row>
    <row r="28" spans="1:9" s="17" customFormat="1" ht="24" customHeight="1" x14ac:dyDescent="0.25">
      <c r="A28" s="84" t="str">
        <f>S.B.!A36</f>
        <v>BERETTA</v>
      </c>
      <c r="B28" s="84" t="str">
        <f>S.B.!B36</f>
        <v>FRANCESCA</v>
      </c>
      <c r="C28" s="44" t="str">
        <f>S.B.!C36</f>
        <v>P</v>
      </c>
      <c r="D28" s="44">
        <f>S.B.!D36</f>
        <v>2058</v>
      </c>
      <c r="E28" s="44" t="str">
        <f>S.B.!E36</f>
        <v>GIARELLI ANNALISA</v>
      </c>
      <c r="F28" s="44">
        <f>S.B.!AM36</f>
        <v>0</v>
      </c>
      <c r="G28" s="44">
        <f>S.B.!AN36</f>
        <v>0</v>
      </c>
      <c r="H28" s="44">
        <f>S.B.!AO36</f>
        <v>0</v>
      </c>
      <c r="I28" s="61"/>
    </row>
    <row r="29" spans="1:9" s="17" customFormat="1" ht="24" customHeight="1" x14ac:dyDescent="0.25">
      <c r="A29" s="84" t="str">
        <f>S.B.!A37</f>
        <v xml:space="preserve">SERLUPINI </v>
      </c>
      <c r="B29" s="84" t="str">
        <f>S.B.!B37</f>
        <v>ANNA</v>
      </c>
      <c r="C29" s="44" t="str">
        <f>S.B.!C37</f>
        <v>P</v>
      </c>
      <c r="D29" s="44">
        <f>S.B.!D37</f>
        <v>2191</v>
      </c>
      <c r="E29" s="44" t="str">
        <f>S.B.!E37</f>
        <v>GIUDICI GIADA</v>
      </c>
      <c r="F29" s="44">
        <f>S.B.!AM37</f>
        <v>0</v>
      </c>
      <c r="G29" s="44">
        <f>S.B.!AN37</f>
        <v>0</v>
      </c>
      <c r="H29" s="44">
        <f>S.B.!AO37</f>
        <v>0</v>
      </c>
      <c r="I29" s="61"/>
    </row>
    <row r="30" spans="1:9" s="17" customFormat="1" ht="24" customHeight="1" x14ac:dyDescent="0.25">
      <c r="A30" s="84" t="str">
        <f>S.B.!A38</f>
        <v>CHIUDINELLI</v>
      </c>
      <c r="B30" s="84" t="str">
        <f>S.B.!B38</f>
        <v>MICHELA</v>
      </c>
      <c r="C30" s="44" t="str">
        <f>S.B.!C38</f>
        <v>P</v>
      </c>
      <c r="D30" s="44">
        <f>S.B.!D38</f>
        <v>2173</v>
      </c>
      <c r="E30" s="44" t="str">
        <f>S.B.!E38</f>
        <v>CORDA SABRINA</v>
      </c>
      <c r="F30" s="44">
        <f>S.B.!AM38</f>
        <v>0</v>
      </c>
      <c r="G30" s="44">
        <f>S.B.!AN38</f>
        <v>0</v>
      </c>
      <c r="H30" s="44">
        <f>S.B.!AO38</f>
        <v>0</v>
      </c>
      <c r="I30" s="61"/>
    </row>
    <row r="31" spans="1:9" s="17" customFormat="1" ht="24" customHeight="1" x14ac:dyDescent="0.25">
      <c r="A31" s="84" t="str">
        <f>S.B.!A39</f>
        <v>BIGATTI</v>
      </c>
      <c r="B31" s="84" t="str">
        <f>S.B.!B39</f>
        <v>MARTA</v>
      </c>
      <c r="C31" s="44" t="str">
        <f>S.B.!C39</f>
        <v>P</v>
      </c>
      <c r="D31" s="44">
        <f>S.B.!D39</f>
        <v>2305</v>
      </c>
      <c r="E31" s="44" t="str">
        <f>S.B.!E39</f>
        <v>GOSIO SOFIA</v>
      </c>
      <c r="F31" s="44">
        <f>S.B.!AM39</f>
        <v>0</v>
      </c>
      <c r="G31" s="44">
        <f>S.B.!AN39</f>
        <v>0</v>
      </c>
      <c r="H31" s="44">
        <f>S.B.!AO39</f>
        <v>0</v>
      </c>
      <c r="I31" s="61"/>
    </row>
    <row r="32" spans="1:9" s="17" customFormat="1" ht="24" customHeight="1" x14ac:dyDescent="0.25">
      <c r="A32" s="84" t="str">
        <f>S.B.!A40</f>
        <v>BERETTA</v>
      </c>
      <c r="B32" s="84" t="str">
        <f>S.B.!B40</f>
        <v>FRANCESCA</v>
      </c>
      <c r="C32" s="44" t="str">
        <f>S.B.!C40</f>
        <v>P</v>
      </c>
      <c r="D32" s="44">
        <f>S.B.!D40</f>
        <v>2366</v>
      </c>
      <c r="E32" s="44" t="str">
        <f>S.B.!E40</f>
        <v>GIARELLI ANNALISA</v>
      </c>
      <c r="F32" s="44">
        <f>S.B.!AM40</f>
        <v>0</v>
      </c>
      <c r="G32" s="44">
        <f>S.B.!AN40</f>
        <v>0</v>
      </c>
      <c r="H32" s="44">
        <f>S.B.!AO40</f>
        <v>0</v>
      </c>
      <c r="I32" s="61"/>
    </row>
    <row r="33" spans="1:9" s="17" customFormat="1" ht="24" customHeight="1" x14ac:dyDescent="0.25">
      <c r="A33" s="84" t="str">
        <f>S.B.!A41</f>
        <v>CHIUDINELLI</v>
      </c>
      <c r="B33" s="84" t="str">
        <f>S.B.!B41</f>
        <v>MICHELA</v>
      </c>
      <c r="C33" s="44" t="str">
        <f>S.B.!C41</f>
        <v>P</v>
      </c>
      <c r="D33" s="44">
        <f>S.B.!D41</f>
        <v>2505</v>
      </c>
      <c r="E33" s="44" t="str">
        <f>S.B.!E41</f>
        <v>CHIMINELLI NADIA</v>
      </c>
      <c r="F33" s="44">
        <f>S.B.!AM41</f>
        <v>0</v>
      </c>
      <c r="G33" s="44">
        <f>S.B.!AN41</f>
        <v>0</v>
      </c>
      <c r="H33" s="44">
        <f>S.B.!AO41</f>
        <v>0</v>
      </c>
      <c r="I33" s="61"/>
    </row>
    <row r="34" spans="1:9" s="17" customFormat="1" ht="24" customHeight="1" x14ac:dyDescent="0.25">
      <c r="A34" s="84" t="str">
        <f>S.B.!A42</f>
        <v>CHIUDINELLI</v>
      </c>
      <c r="B34" s="84" t="str">
        <f>S.B.!B42</f>
        <v>MICHELA</v>
      </c>
      <c r="C34" s="44" t="str">
        <f>S.B.!C42</f>
        <v>P</v>
      </c>
      <c r="D34" s="44">
        <f>S.B.!D42</f>
        <v>2505</v>
      </c>
      <c r="E34" s="44" t="str">
        <f>S.B.!E42</f>
        <v>CHIMINELLI NADIA</v>
      </c>
      <c r="F34" s="44">
        <f>S.B.!AM42</f>
        <v>0</v>
      </c>
      <c r="G34" s="44">
        <f>S.B.!AN42</f>
        <v>0</v>
      </c>
      <c r="H34" s="44">
        <f>S.B.!AO42</f>
        <v>0</v>
      </c>
      <c r="I34" s="61"/>
    </row>
    <row r="35" spans="1:9" ht="24" customHeight="1" x14ac:dyDescent="0.25">
      <c r="A35" s="84" t="str">
        <f>S.B.!A43</f>
        <v>CHIUDINELLI</v>
      </c>
      <c r="B35" s="84" t="str">
        <f>S.B.!B43</f>
        <v>MICHELA</v>
      </c>
      <c r="C35" s="44" t="str">
        <f>S.B.!C43</f>
        <v>P</v>
      </c>
      <c r="D35" s="44">
        <f>S.B.!D43</f>
        <v>2738</v>
      </c>
      <c r="E35" s="44" t="str">
        <f>S.B.!E43</f>
        <v>CHIMINELLI NADIA</v>
      </c>
      <c r="F35" s="44">
        <f>S.B.!AM43</f>
        <v>0</v>
      </c>
      <c r="G35" s="44">
        <f>S.B.!AN43</f>
        <v>0</v>
      </c>
      <c r="H35" s="44">
        <f>S.B.!AO43</f>
        <v>0</v>
      </c>
      <c r="I35" s="57"/>
    </row>
    <row r="36" spans="1:9" ht="24" customHeight="1" x14ac:dyDescent="0.25">
      <c r="A36" s="84" t="str">
        <f>S.B.!A44</f>
        <v xml:space="preserve">SERLUPINI </v>
      </c>
      <c r="B36" s="84" t="str">
        <f>S.B.!B44</f>
        <v>ANNA</v>
      </c>
      <c r="C36" s="44" t="str">
        <f>S.B.!C44</f>
        <v>P</v>
      </c>
      <c r="D36" s="44">
        <f>S.B.!D44</f>
        <v>2862</v>
      </c>
      <c r="E36" s="44" t="str">
        <f>S.B.!E44</f>
        <v>CIRONA LUCIA</v>
      </c>
      <c r="F36" s="44">
        <f>S.B.!AM44</f>
        <v>0</v>
      </c>
      <c r="G36" s="44">
        <f>S.B.!AN44</f>
        <v>0</v>
      </c>
      <c r="H36" s="44">
        <f>S.B.!AO44</f>
        <v>0</v>
      </c>
      <c r="I36" s="57"/>
    </row>
    <row r="37" spans="1:9" ht="24" customHeight="1" x14ac:dyDescent="0.25">
      <c r="A37" s="84" t="str">
        <f>S.B.!A45</f>
        <v>GAZZOLI</v>
      </c>
      <c r="B37" s="84" t="str">
        <f>S.B.!B45</f>
        <v>MICHELA</v>
      </c>
      <c r="C37" s="44" t="str">
        <f>S.B.!C45</f>
        <v>P</v>
      </c>
      <c r="D37" s="44">
        <f>S.B.!D45</f>
        <v>2950</v>
      </c>
      <c r="E37" s="44" t="str">
        <f>S.B.!E45</f>
        <v>BENEDINI ALICE</v>
      </c>
      <c r="F37" s="44">
        <f>S.B.!AM45</f>
        <v>0</v>
      </c>
      <c r="G37" s="44">
        <f>S.B.!AN45</f>
        <v>0</v>
      </c>
      <c r="H37" s="44">
        <f>S.B.!AO45</f>
        <v>0</v>
      </c>
      <c r="I37" s="57"/>
    </row>
    <row r="38" spans="1:9" ht="24" customHeight="1" x14ac:dyDescent="0.25">
      <c r="A38" s="84" t="str">
        <f>S.B.!A46</f>
        <v>GAZZOLI</v>
      </c>
      <c r="B38" s="84" t="str">
        <f>S.B.!B46</f>
        <v>MICHELA</v>
      </c>
      <c r="C38" s="44" t="str">
        <f>S.B.!C46</f>
        <v>P</v>
      </c>
      <c r="D38" s="44">
        <f>S.B.!D46</f>
        <v>2952</v>
      </c>
      <c r="E38" s="44" t="str">
        <f>S.B.!E46</f>
        <v>BENEDINI ALICE</v>
      </c>
      <c r="F38" s="44">
        <f>S.B.!AM46</f>
        <v>0</v>
      </c>
      <c r="G38" s="44">
        <f>S.B.!AN46</f>
        <v>0</v>
      </c>
      <c r="H38" s="44">
        <f>S.B.!AO46</f>
        <v>0</v>
      </c>
      <c r="I38" s="57"/>
    </row>
    <row r="39" spans="1:9" ht="24" customHeight="1" x14ac:dyDescent="0.25">
      <c r="A39" s="84" t="str">
        <f>S.B.!A47</f>
        <v>CHIUDINELLI</v>
      </c>
      <c r="B39" s="84" t="str">
        <f>S.B.!B47</f>
        <v>MICHELA</v>
      </c>
      <c r="C39" s="44" t="str">
        <f>S.B.!C47</f>
        <v>P</v>
      </c>
      <c r="D39" s="44">
        <f>S.B.!D47</f>
        <v>2912</v>
      </c>
      <c r="E39" s="44" t="str">
        <f>S.B.!E47</f>
        <v>CHIMINELLI NADIA</v>
      </c>
      <c r="F39" s="44">
        <f>S.B.!AM47</f>
        <v>0</v>
      </c>
      <c r="G39" s="44">
        <f>S.B.!AN47</f>
        <v>0</v>
      </c>
      <c r="H39" s="44">
        <f>S.B.!AO47</f>
        <v>0</v>
      </c>
      <c r="I39" s="57"/>
    </row>
    <row r="40" spans="1:9" ht="24" customHeight="1" x14ac:dyDescent="0.25">
      <c r="A40" s="84" t="str">
        <f>S.B.!A48</f>
        <v xml:space="preserve">SERLUPINI </v>
      </c>
      <c r="B40" s="84" t="str">
        <f>S.B.!B48</f>
        <v>ANNA</v>
      </c>
      <c r="C40" s="44" t="str">
        <f>S.B.!C48</f>
        <v>P</v>
      </c>
      <c r="D40" s="44">
        <f>S.B.!D48</f>
        <v>2955</v>
      </c>
      <c r="E40" s="44" t="str">
        <f>S.B.!E48</f>
        <v>CIRONA LUCIA</v>
      </c>
      <c r="F40" s="44">
        <f>S.B.!AM48</f>
        <v>0</v>
      </c>
      <c r="G40" s="44">
        <f>S.B.!AN48</f>
        <v>0</v>
      </c>
      <c r="H40" s="44">
        <f>S.B.!AO48</f>
        <v>0</v>
      </c>
      <c r="I40" s="57"/>
    </row>
    <row r="41" spans="1:9" ht="24" customHeight="1" x14ac:dyDescent="0.25">
      <c r="A41" s="84" t="str">
        <f>S.B.!A49</f>
        <v xml:space="preserve">SERLUPINI </v>
      </c>
      <c r="B41" s="84" t="str">
        <f>S.B.!B49</f>
        <v>ANNA</v>
      </c>
      <c r="C41" s="44" t="str">
        <f>S.B.!C49</f>
        <v>P</v>
      </c>
      <c r="D41" s="44">
        <f>S.B.!D49</f>
        <v>3052</v>
      </c>
      <c r="E41" s="44" t="str">
        <f>S.B.!E49</f>
        <v>CIRONA LUCIA</v>
      </c>
      <c r="F41" s="44">
        <f>S.B.!AM49</f>
        <v>0</v>
      </c>
      <c r="G41" s="44">
        <f>S.B.!AN49</f>
        <v>0</v>
      </c>
      <c r="H41" s="44">
        <f>S.B.!AO49</f>
        <v>0</v>
      </c>
      <c r="I41" s="57"/>
    </row>
    <row r="42" spans="1:9" ht="24" customHeight="1" x14ac:dyDescent="0.25">
      <c r="A42" s="84" t="str">
        <f>S.B.!A50</f>
        <v>CHIUDINELLI</v>
      </c>
      <c r="B42" s="84" t="str">
        <f>S.B.!B50</f>
        <v>MICHELA</v>
      </c>
      <c r="C42" s="44" t="str">
        <f>S.B.!C50</f>
        <v>P</v>
      </c>
      <c r="D42" s="44">
        <f>S.B.!D50</f>
        <v>3090</v>
      </c>
      <c r="E42" s="44" t="str">
        <f>S.B.!E50</f>
        <v>LANFRANCHI CLAUDIA</v>
      </c>
      <c r="F42" s="44">
        <f>S.B.!AM50</f>
        <v>0</v>
      </c>
      <c r="G42" s="44">
        <f>S.B.!AN50</f>
        <v>0</v>
      </c>
      <c r="H42" s="44">
        <f>S.B.!AO50</f>
        <v>0</v>
      </c>
      <c r="I42" s="57"/>
    </row>
    <row r="43" spans="1:9" ht="24" customHeight="1" x14ac:dyDescent="0.25">
      <c r="A43" s="84" t="str">
        <f>S.B.!A51</f>
        <v>CIRONA</v>
      </c>
      <c r="B43" s="84" t="str">
        <f>S.B.!B51</f>
        <v>LUCIA</v>
      </c>
      <c r="C43" s="44" t="str">
        <f>S.B.!C51</f>
        <v>P</v>
      </c>
      <c r="D43" s="44">
        <f>S.B.!D51</f>
        <v>3125</v>
      </c>
      <c r="E43" s="44" t="str">
        <f>S.B.!E51</f>
        <v>MORESCHI SILVIA</v>
      </c>
      <c r="F43" s="44">
        <f>S.B.!AM51</f>
        <v>0</v>
      </c>
      <c r="G43" s="44">
        <f>S.B.!AN51</f>
        <v>0</v>
      </c>
      <c r="H43" s="44">
        <f>S.B.!AO51</f>
        <v>0</v>
      </c>
      <c r="I43" s="57"/>
    </row>
    <row r="44" spans="1:9" ht="24" customHeight="1" x14ac:dyDescent="0.25">
      <c r="A44" s="84" t="str">
        <f>S.B.!A52</f>
        <v>GAZZOLI</v>
      </c>
      <c r="B44" s="84" t="str">
        <f>S.B.!B52</f>
        <v>MICHELA</v>
      </c>
      <c r="C44" s="44" t="str">
        <f>S.B.!C52</f>
        <v>P</v>
      </c>
      <c r="D44" s="44">
        <f>S.B.!D52</f>
        <v>92</v>
      </c>
      <c r="E44" s="44" t="str">
        <f>S.B.!E52</f>
        <v>BENEDINI ALICE</v>
      </c>
      <c r="F44" s="44">
        <f>S.B.!AM52</f>
        <v>0</v>
      </c>
      <c r="G44" s="44">
        <f>S.B.!AN52</f>
        <v>0</v>
      </c>
      <c r="H44" s="44">
        <f>S.B.!AO52</f>
        <v>0</v>
      </c>
      <c r="I44" s="57"/>
    </row>
    <row r="45" spans="1:9" ht="24" customHeight="1" x14ac:dyDescent="0.25">
      <c r="A45" s="84" t="str">
        <f>S.B.!A53</f>
        <v>GAZZOLI</v>
      </c>
      <c r="B45" s="84" t="str">
        <f>S.B.!B53</f>
        <v>MICHELA</v>
      </c>
      <c r="C45" s="44" t="str">
        <f>S.B.!C53</f>
        <v>P</v>
      </c>
      <c r="D45" s="44">
        <f>S.B.!D53</f>
        <v>95</v>
      </c>
      <c r="E45" s="44" t="str">
        <f>S.B.!E53</f>
        <v>BENEDINI ALICE</v>
      </c>
      <c r="F45" s="44">
        <f>S.B.!AM53</f>
        <v>0</v>
      </c>
      <c r="G45" s="44">
        <f>S.B.!AN53</f>
        <v>0</v>
      </c>
      <c r="H45" s="44">
        <f>S.B.!AO53</f>
        <v>0</v>
      </c>
      <c r="I45" s="57"/>
    </row>
    <row r="46" spans="1:9" ht="24" customHeight="1" x14ac:dyDescent="0.25">
      <c r="A46" s="84" t="str">
        <f>S.B.!A54</f>
        <v>BIGATTI</v>
      </c>
      <c r="B46" s="84" t="str">
        <f>S.B.!B54</f>
        <v>MARTA</v>
      </c>
      <c r="C46" s="44" t="str">
        <f>S.B.!C54</f>
        <v>P</v>
      </c>
      <c r="D46" s="44">
        <f>S.B.!D54</f>
        <v>39</v>
      </c>
      <c r="E46" s="44" t="str">
        <f>S.B.!E54</f>
        <v>GOSIO SOFIA</v>
      </c>
      <c r="F46" s="44">
        <f>S.B.!AM54</f>
        <v>0</v>
      </c>
      <c r="G46" s="44">
        <f>S.B.!AN54</f>
        <v>0</v>
      </c>
      <c r="H46" s="44">
        <f>S.B.!AO54</f>
        <v>0</v>
      </c>
      <c r="I46" s="57"/>
    </row>
    <row r="47" spans="1:9" ht="24" customHeight="1" x14ac:dyDescent="0.25">
      <c r="A47" s="84" t="str">
        <f>S.B.!A55</f>
        <v>BIGATTI</v>
      </c>
      <c r="B47" s="84" t="str">
        <f>S.B.!B55</f>
        <v>MARTA</v>
      </c>
      <c r="C47" s="44" t="str">
        <f>S.B.!C55</f>
        <v>P</v>
      </c>
      <c r="D47" s="44">
        <f>S.B.!D55</f>
        <v>38</v>
      </c>
      <c r="E47" s="44" t="str">
        <f>S.B.!E55</f>
        <v>GOSIO SOFIA</v>
      </c>
      <c r="F47" s="44">
        <f>S.B.!AM55</f>
        <v>0</v>
      </c>
      <c r="G47" s="44">
        <f>S.B.!AN55</f>
        <v>0</v>
      </c>
      <c r="H47" s="44">
        <f>S.B.!AO55</f>
        <v>0</v>
      </c>
      <c r="I47" s="57"/>
    </row>
    <row r="48" spans="1:9" ht="24" customHeight="1" x14ac:dyDescent="0.25">
      <c r="A48" s="84" t="str">
        <f>S.B.!A56</f>
        <v>CHIUDINELLI</v>
      </c>
      <c r="B48" s="84" t="str">
        <f>S.B.!B56</f>
        <v>MICHELA</v>
      </c>
      <c r="C48" s="44" t="str">
        <f>S.B.!C56</f>
        <v>P</v>
      </c>
      <c r="D48" s="44">
        <f>S.B.!D56</f>
        <v>347</v>
      </c>
      <c r="E48" s="44" t="str">
        <f>S.B.!E56</f>
        <v>GIUDICI GIADA</v>
      </c>
      <c r="F48" s="44">
        <f>S.B.!AM56</f>
        <v>0</v>
      </c>
      <c r="G48" s="44">
        <f>S.B.!AN56</f>
        <v>0</v>
      </c>
      <c r="H48" s="44">
        <f>S.B.!AO56</f>
        <v>0</v>
      </c>
      <c r="I48" s="57"/>
    </row>
    <row r="49" spans="1:9" ht="24" customHeight="1" x14ac:dyDescent="0.25">
      <c r="A49" s="84" t="str">
        <f>S.B.!A57</f>
        <v>GELFI</v>
      </c>
      <c r="B49" s="84" t="str">
        <f>S.B.!B57</f>
        <v>CATERINA</v>
      </c>
      <c r="C49" s="44" t="str">
        <f>S.B.!C57</f>
        <v>P</v>
      </c>
      <c r="D49" s="44">
        <f>S.B.!D57</f>
        <v>543</v>
      </c>
      <c r="E49" s="44" t="str">
        <f>S.B.!E57</f>
        <v>PENDOLI IRENE</v>
      </c>
      <c r="F49" s="44">
        <f>S.B.!AM57</f>
        <v>0</v>
      </c>
      <c r="G49" s="44">
        <f>S.B.!AN57</f>
        <v>0</v>
      </c>
      <c r="H49" s="44">
        <f>S.B.!AO57</f>
        <v>0</v>
      </c>
      <c r="I49" s="57"/>
    </row>
    <row r="50" spans="1:9" ht="24" customHeight="1" x14ac:dyDescent="0.25">
      <c r="A50" s="84" t="str">
        <f>S.B.!A58</f>
        <v>GAZZOLI</v>
      </c>
      <c r="B50" s="84" t="str">
        <f>S.B.!B58</f>
        <v>MICHELA</v>
      </c>
      <c r="C50" s="44" t="str">
        <f>S.B.!C58</f>
        <v>P</v>
      </c>
      <c r="D50" s="44">
        <f>S.B.!D58</f>
        <v>698</v>
      </c>
      <c r="E50" s="44" t="str">
        <f>S.B.!E58</f>
        <v>BENEDINI ALICE</v>
      </c>
      <c r="F50" s="44">
        <f>S.B.!AM58</f>
        <v>0</v>
      </c>
      <c r="G50" s="44">
        <f>S.B.!AN58</f>
        <v>0</v>
      </c>
      <c r="H50" s="44">
        <f>S.B.!AO58</f>
        <v>0</v>
      </c>
      <c r="I50" s="57"/>
    </row>
    <row r="51" spans="1:9" ht="24" customHeight="1" x14ac:dyDescent="0.25">
      <c r="A51" s="84" t="str">
        <f>S.B.!A57</f>
        <v>GELFI</v>
      </c>
      <c r="B51" s="84" t="str">
        <f>S.B.!B57</f>
        <v>CATERINA</v>
      </c>
      <c r="C51" s="44" t="str">
        <f>S.B.!C57</f>
        <v>P</v>
      </c>
      <c r="D51" s="44">
        <f>S.B.!D57</f>
        <v>543</v>
      </c>
      <c r="E51" s="44" t="str">
        <f>S.B.!E57</f>
        <v>PENDOLI IRENE</v>
      </c>
      <c r="F51" s="44">
        <f>S.B.!AM57</f>
        <v>0</v>
      </c>
      <c r="G51" s="44">
        <f>S.B.!AN57</f>
        <v>0</v>
      </c>
      <c r="H51" s="44">
        <f>S.B.!AO57</f>
        <v>0</v>
      </c>
      <c r="I51" s="57"/>
    </row>
    <row r="52" spans="1:9" ht="24" customHeight="1" x14ac:dyDescent="0.25">
      <c r="A52" s="84" t="str">
        <f>S.B.!A60</f>
        <v>CHIUDINELLI</v>
      </c>
      <c r="B52" s="84" t="str">
        <f>S.B.!B60</f>
        <v>MICHELA</v>
      </c>
      <c r="C52" s="44" t="str">
        <f>S.B.!C60</f>
        <v>P</v>
      </c>
      <c r="D52" s="44">
        <f>S.B.!D60</f>
        <v>654</v>
      </c>
      <c r="E52" s="44" t="str">
        <f>S.B.!E60</f>
        <v>CHIMINELLI NADIA</v>
      </c>
      <c r="F52" s="44">
        <f>S.B.!AM60</f>
        <v>0</v>
      </c>
      <c r="G52" s="44">
        <f>S.B.!AN60</f>
        <v>0</v>
      </c>
      <c r="H52" s="44">
        <f>S.B.!AO60</f>
        <v>0</v>
      </c>
      <c r="I52" s="57"/>
    </row>
    <row r="53" spans="1:9" ht="24" customHeight="1" x14ac:dyDescent="0.25">
      <c r="A53" s="84" t="str">
        <f>S.B.!A61</f>
        <v>CHIUDINELLI</v>
      </c>
      <c r="B53" s="84" t="str">
        <f>S.B.!B61</f>
        <v>MICHELA</v>
      </c>
      <c r="C53" s="44" t="str">
        <f>S.B.!C61</f>
        <v>P</v>
      </c>
      <c r="D53" s="44">
        <f>S.B.!D61</f>
        <v>699</v>
      </c>
      <c r="E53" s="44" t="str">
        <f>S.B.!E61</f>
        <v>CHIMINELLI NADIA</v>
      </c>
      <c r="F53" s="44">
        <f>S.B.!AM61</f>
        <v>0</v>
      </c>
      <c r="G53" s="44">
        <f>S.B.!AN61</f>
        <v>0</v>
      </c>
      <c r="H53" s="44">
        <f>S.B.!AO61</f>
        <v>0</v>
      </c>
      <c r="I53" s="57"/>
    </row>
    <row r="54" spans="1:9" ht="24" customHeight="1" x14ac:dyDescent="0.25">
      <c r="A54" s="84" t="str">
        <f>S.B.!A60</f>
        <v>CHIUDINELLI</v>
      </c>
      <c r="B54" s="84" t="str">
        <f>S.B.!B60</f>
        <v>MICHELA</v>
      </c>
      <c r="C54" s="44" t="str">
        <f>S.B.!C60</f>
        <v>P</v>
      </c>
      <c r="D54" s="44">
        <f>S.B.!D60</f>
        <v>654</v>
      </c>
      <c r="E54" s="44" t="str">
        <f>S.B.!E60</f>
        <v>CHIMINELLI NADIA</v>
      </c>
      <c r="F54" s="44">
        <f>S.B.!AM60</f>
        <v>0</v>
      </c>
      <c r="G54" s="44">
        <f>S.B.!AN60</f>
        <v>0</v>
      </c>
      <c r="H54" s="44">
        <f>S.B.!AO60</f>
        <v>0</v>
      </c>
      <c r="I54" s="57"/>
    </row>
    <row r="55" spans="1:9" s="17" customFormat="1" ht="24" customHeight="1" x14ac:dyDescent="0.25">
      <c r="A55" s="85" t="str">
        <f>S.B.!A86</f>
        <v>FRANZONI</v>
      </c>
      <c r="B55" s="85" t="str">
        <f>S.B.!B86</f>
        <v>SOFIA</v>
      </c>
      <c r="C55" s="47" t="str">
        <f>S.B.!C86</f>
        <v>S</v>
      </c>
      <c r="D55" s="47">
        <f>S.B.!D86</f>
        <v>1917</v>
      </c>
      <c r="E55" s="47" t="str">
        <f>S.B.!E86</f>
        <v>MAGRI CLAUDIA</v>
      </c>
      <c r="F55" s="47">
        <f>S.B.!AM86</f>
        <v>0</v>
      </c>
      <c r="G55" s="47">
        <f>S.B.!AN86</f>
        <v>0</v>
      </c>
      <c r="H55" s="47">
        <f>S.B.!AO86</f>
        <v>0</v>
      </c>
      <c r="I55" s="61"/>
    </row>
    <row r="56" spans="1:9" s="17" customFormat="1" ht="24" customHeight="1" x14ac:dyDescent="0.25">
      <c r="A56" s="85" t="str">
        <f>S.B.!A87</f>
        <v>BONOMELLI</v>
      </c>
      <c r="B56" s="85" t="str">
        <f>S.B.!B87</f>
        <v>CINZIA</v>
      </c>
      <c r="C56" s="47" t="str">
        <f>S.B.!C87</f>
        <v>S</v>
      </c>
      <c r="D56" s="47">
        <f>S.B.!D87</f>
        <v>2012</v>
      </c>
      <c r="E56" s="47" t="str">
        <f>S.B.!E87</f>
        <v>TEDESCHI FRANCESCA</v>
      </c>
      <c r="F56" s="47">
        <f>S.B.!AM87</f>
        <v>0</v>
      </c>
      <c r="G56" s="47">
        <f>S.B.!AN87</f>
        <v>0</v>
      </c>
      <c r="H56" s="47">
        <f>S.B.!AO87</f>
        <v>0</v>
      </c>
      <c r="I56" s="61"/>
    </row>
    <row r="57" spans="1:9" s="17" customFormat="1" ht="24" customHeight="1" x14ac:dyDescent="0.25">
      <c r="A57" s="85" t="str">
        <f>S.B.!A88</f>
        <v>TOTTOLI</v>
      </c>
      <c r="B57" s="85" t="str">
        <f>S.B.!B88</f>
        <v>ANDREA</v>
      </c>
      <c r="C57" s="47" t="str">
        <f>S.B.!C88</f>
        <v>S</v>
      </c>
      <c r="D57" s="47">
        <f>S.B.!D88</f>
        <v>2126</v>
      </c>
      <c r="E57" s="47" t="str">
        <f>S.B.!E88</f>
        <v>SORRENTINO MASS</v>
      </c>
      <c r="F57" s="47">
        <f>S.B.!AM88</f>
        <v>0</v>
      </c>
      <c r="G57" s="47">
        <f>S.B.!AN88</f>
        <v>0</v>
      </c>
      <c r="H57" s="47">
        <f>S.B.!AO88</f>
        <v>0</v>
      </c>
      <c r="I57" s="61"/>
    </row>
    <row r="58" spans="1:9" s="17" customFormat="1" ht="24" customHeight="1" x14ac:dyDescent="0.25">
      <c r="A58" s="85" t="str">
        <f>S.B.!A89</f>
        <v>BONOMELLI</v>
      </c>
      <c r="B58" s="85" t="str">
        <f>S.B.!B89</f>
        <v>CINZIA</v>
      </c>
      <c r="C58" s="47" t="str">
        <f>S.B.!C89</f>
        <v>S</v>
      </c>
      <c r="D58" s="47">
        <f>S.B.!D89</f>
        <v>2278</v>
      </c>
      <c r="E58" s="47" t="str">
        <f>S.B.!E89</f>
        <v>TEDESCHI FRANCESCA</v>
      </c>
      <c r="F58" s="47">
        <f>S.B.!AM89</f>
        <v>0</v>
      </c>
      <c r="G58" s="47">
        <f>S.B.!AN89</f>
        <v>0</v>
      </c>
      <c r="H58" s="47">
        <f>S.B.!AO89</f>
        <v>0</v>
      </c>
      <c r="I58" s="61"/>
    </row>
    <row r="59" spans="1:9" s="17" customFormat="1" ht="24" customHeight="1" x14ac:dyDescent="0.25">
      <c r="A59" s="85" t="str">
        <f>S.B.!A90</f>
        <v>BONOMELLI</v>
      </c>
      <c r="B59" s="85" t="str">
        <f>S.B.!B90</f>
        <v>CINZIA</v>
      </c>
      <c r="C59" s="47" t="str">
        <f>S.B.!C90</f>
        <v>S</v>
      </c>
      <c r="D59" s="47">
        <f>S.B.!D90</f>
        <v>2407</v>
      </c>
      <c r="E59" s="47" t="str">
        <f>S.B.!E90</f>
        <v>TEDESCHI FRANCESCA</v>
      </c>
      <c r="F59" s="47">
        <f>S.B.!AM90</f>
        <v>0</v>
      </c>
      <c r="G59" s="47">
        <f>S.B.!AN90</f>
        <v>0</v>
      </c>
      <c r="H59" s="47">
        <f>S.B.!AO90</f>
        <v>0</v>
      </c>
      <c r="I59" s="61"/>
    </row>
    <row r="60" spans="1:9" s="17" customFormat="1" ht="24" customHeight="1" x14ac:dyDescent="0.25">
      <c r="A60" s="85" t="str">
        <f>S.B.!A91</f>
        <v>BIGATTI</v>
      </c>
      <c r="B60" s="85" t="str">
        <f>S.B.!B91</f>
        <v>GRETA</v>
      </c>
      <c r="C60" s="47" t="str">
        <f>S.B.!C91</f>
        <v>S</v>
      </c>
      <c r="D60" s="47">
        <f>S.B.!D91</f>
        <v>2661</v>
      </c>
      <c r="E60" s="47" t="str">
        <f>S.B.!E91</f>
        <v>SALVETTI MARICA</v>
      </c>
      <c r="F60" s="47">
        <f>S.B.!AM91</f>
        <v>0</v>
      </c>
      <c r="G60" s="47">
        <f>S.B.!AN91</f>
        <v>0</v>
      </c>
      <c r="H60" s="47">
        <f>S.B.!AO91</f>
        <v>0</v>
      </c>
      <c r="I60" s="61"/>
    </row>
    <row r="61" spans="1:9" s="17" customFormat="1" ht="24" customHeight="1" x14ac:dyDescent="0.25">
      <c r="A61" s="85" t="str">
        <f>S.B.!A92</f>
        <v>BETTONI</v>
      </c>
      <c r="B61" s="85" t="str">
        <f>S.B.!B92</f>
        <v>SABRINA</v>
      </c>
      <c r="C61" s="47" t="str">
        <f>S.B.!C92</f>
        <v>S</v>
      </c>
      <c r="D61" s="47">
        <f>S.B.!D92</f>
        <v>2820</v>
      </c>
      <c r="E61" s="47" t="str">
        <f>S.B.!E92</f>
        <v>FEDRIGA MONICA</v>
      </c>
      <c r="F61" s="47">
        <f>S.B.!AM92</f>
        <v>0</v>
      </c>
      <c r="G61" s="47">
        <f>S.B.!AN92</f>
        <v>0</v>
      </c>
      <c r="H61" s="47">
        <f>S.B.!AO92</f>
        <v>0</v>
      </c>
      <c r="I61" s="61"/>
    </row>
    <row r="62" spans="1:9" s="17" customFormat="1" ht="24" customHeight="1" x14ac:dyDescent="0.25">
      <c r="A62" s="85" t="str">
        <f>S.B.!A93</f>
        <v>TOTTOLI</v>
      </c>
      <c r="B62" s="85" t="str">
        <f>S.B.!B93</f>
        <v>ANDREA</v>
      </c>
      <c r="C62" s="47" t="str">
        <f>S.B.!C93</f>
        <v>S</v>
      </c>
      <c r="D62" s="47">
        <f>S.B.!D93</f>
        <v>3123</v>
      </c>
      <c r="E62" s="47" t="str">
        <f>S.B.!E93</f>
        <v>SORRENTINO MASS</v>
      </c>
      <c r="F62" s="47">
        <f>S.B.!AM93</f>
        <v>0</v>
      </c>
      <c r="G62" s="47">
        <f>S.B.!AN93</f>
        <v>0</v>
      </c>
      <c r="H62" s="47">
        <f>S.B.!AO93</f>
        <v>0</v>
      </c>
      <c r="I62" s="61"/>
    </row>
    <row r="63" spans="1:9" s="17" customFormat="1" ht="24" customHeight="1" x14ac:dyDescent="0.25">
      <c r="A63" s="85" t="str">
        <f>S.B.!A94</f>
        <v>BETTONI</v>
      </c>
      <c r="B63" s="85" t="str">
        <f>S.B.!B94</f>
        <v>SABRINA</v>
      </c>
      <c r="C63" s="47" t="str">
        <f>S.B.!C94</f>
        <v>S</v>
      </c>
      <c r="D63" s="47">
        <f>S.B.!D94</f>
        <v>3110</v>
      </c>
      <c r="E63" s="47" t="str">
        <f>S.B.!E94</f>
        <v>FEDRIGA MONICA</v>
      </c>
      <c r="F63" s="47">
        <f>S.B.!AM94</f>
        <v>0</v>
      </c>
      <c r="G63" s="47">
        <f>S.B.!AN94</f>
        <v>0</v>
      </c>
      <c r="H63" s="47">
        <f>S.B.!AO94</f>
        <v>0</v>
      </c>
      <c r="I63" s="61"/>
    </row>
    <row r="64" spans="1:9" s="17" customFormat="1" ht="24" customHeight="1" x14ac:dyDescent="0.25">
      <c r="A64" s="85" t="str">
        <f>S.B.!A95</f>
        <v>BONOMELLI</v>
      </c>
      <c r="B64" s="85" t="str">
        <f>S.B.!B95</f>
        <v>CINZIA</v>
      </c>
      <c r="C64" s="47" t="str">
        <f>S.B.!C95</f>
        <v>S</v>
      </c>
      <c r="D64" s="47">
        <f>S.B.!D95</f>
        <v>3113</v>
      </c>
      <c r="E64" s="47" t="str">
        <f>S.B.!E95</f>
        <v>TEDESCHI FRANCESCA</v>
      </c>
      <c r="F64" s="47">
        <f>S.B.!AM95</f>
        <v>0</v>
      </c>
      <c r="G64" s="47">
        <f>S.B.!AN95</f>
        <v>0</v>
      </c>
      <c r="H64" s="47">
        <f>S.B.!AO95</f>
        <v>0</v>
      </c>
      <c r="I64" s="61"/>
    </row>
    <row r="65" spans="1:9" s="17" customFormat="1" ht="24" customHeight="1" x14ac:dyDescent="0.25">
      <c r="A65" s="85" t="str">
        <f>S.B.!A96</f>
        <v>BONOMELLI</v>
      </c>
      <c r="B65" s="85" t="str">
        <f>S.B.!B96</f>
        <v>CINZIA</v>
      </c>
      <c r="C65" s="47" t="str">
        <f>S.B.!C96</f>
        <v>S</v>
      </c>
      <c r="D65" s="47">
        <f>S.B.!D96</f>
        <v>374</v>
      </c>
      <c r="E65" s="47" t="str">
        <f>S.B.!E96</f>
        <v>TEDESCHI FRANCESCA</v>
      </c>
      <c r="F65" s="47">
        <f>S.B.!AM96</f>
        <v>0</v>
      </c>
      <c r="G65" s="47">
        <f>S.B.!AN96</f>
        <v>0</v>
      </c>
      <c r="H65" s="47">
        <f>S.B.!AO96</f>
        <v>0</v>
      </c>
      <c r="I65" s="61"/>
    </row>
    <row r="66" spans="1:9" s="17" customFormat="1" ht="24" customHeight="1" x14ac:dyDescent="0.25">
      <c r="A66" s="85" t="str">
        <f>S.B.!A97</f>
        <v>ALESSI</v>
      </c>
      <c r="B66" s="85" t="str">
        <f>S.B.!B97</f>
        <v>RAMON</v>
      </c>
      <c r="C66" s="47" t="str">
        <f>S.B.!C97</f>
        <v>S</v>
      </c>
      <c r="D66" s="47">
        <f>S.B.!D97</f>
        <v>673</v>
      </c>
      <c r="E66" s="47" t="str">
        <f>S.B.!E97</f>
        <v>BOTTICCHIO RUGGERO</v>
      </c>
      <c r="F66" s="47">
        <f>S.B.!AM97</f>
        <v>0</v>
      </c>
      <c r="G66" s="47">
        <f>S.B.!AN97</f>
        <v>0</v>
      </c>
      <c r="H66" s="47">
        <f>S.B.!AO97</f>
        <v>0</v>
      </c>
      <c r="I66" s="61"/>
    </row>
    <row r="67" spans="1:9" s="17" customFormat="1" ht="24" customHeight="1" x14ac:dyDescent="0.25">
      <c r="A67" s="85" t="str">
        <f>S.B.!A98</f>
        <v>BONOMELLI</v>
      </c>
      <c r="B67" s="85" t="str">
        <f>S.B.!B98</f>
        <v>CINZIA</v>
      </c>
      <c r="C67" s="47" t="str">
        <f>S.B.!C98</f>
        <v>S</v>
      </c>
      <c r="D67" s="47">
        <f>S.B.!D98</f>
        <v>751</v>
      </c>
      <c r="E67" s="47" t="str">
        <f>S.B.!E98</f>
        <v>TEDESCHI FRANCESCA</v>
      </c>
      <c r="F67" s="47">
        <f>S.B.!AM98</f>
        <v>0</v>
      </c>
      <c r="G67" s="47">
        <f>S.B.!AN98</f>
        <v>0</v>
      </c>
      <c r="H67" s="47">
        <f>S.B.!AO98</f>
        <v>0</v>
      </c>
      <c r="I67" s="61"/>
    </row>
    <row r="68" spans="1:9" s="17" customFormat="1" ht="24" customHeight="1" x14ac:dyDescent="0.25">
      <c r="A68" s="85" t="str">
        <f>S.B.!A99</f>
        <v>BONOMELLI</v>
      </c>
      <c r="B68" s="85" t="str">
        <f>S.B.!B99</f>
        <v>CINZIA</v>
      </c>
      <c r="C68" s="47" t="str">
        <f>S.B.!C99</f>
        <v>S</v>
      </c>
      <c r="D68" s="47">
        <f>S.B.!D99</f>
        <v>1075</v>
      </c>
      <c r="E68" s="47" t="str">
        <f>S.B.!E99</f>
        <v>TEDESCHI FRANCESCA</v>
      </c>
      <c r="F68" s="47">
        <f>S.B.!AM99</f>
        <v>0</v>
      </c>
      <c r="G68" s="47">
        <f>S.B.!AN99</f>
        <v>0</v>
      </c>
      <c r="H68" s="47">
        <f>S.B.!AO99</f>
        <v>0</v>
      </c>
      <c r="I68" s="61"/>
    </row>
    <row r="69" spans="1:9" s="17" customFormat="1" ht="24" customHeight="1" x14ac:dyDescent="0.25">
      <c r="A69" s="85" t="str">
        <f>S.B.!A100</f>
        <v>ALESSI</v>
      </c>
      <c r="B69" s="85" t="str">
        <f>S.B.!B100</f>
        <v>RAMON</v>
      </c>
      <c r="C69" s="47" t="str">
        <f>S.B.!C100</f>
        <v>S</v>
      </c>
      <c r="D69" s="47">
        <f>S.B.!D100</f>
        <v>1176</v>
      </c>
      <c r="E69" s="47" t="str">
        <f>S.B.!E100</f>
        <v>BOTTICCHIO RUGGERO</v>
      </c>
      <c r="F69" s="47">
        <f>S.B.!AM100</f>
        <v>0</v>
      </c>
      <c r="G69" s="47">
        <f>S.B.!AN100</f>
        <v>0</v>
      </c>
      <c r="H69" s="47">
        <f>S.B.!AO100</f>
        <v>0</v>
      </c>
      <c r="I69" s="61"/>
    </row>
    <row r="70" spans="1:9" s="17" customFormat="1" ht="24" customHeight="1" x14ac:dyDescent="0.25">
      <c r="A70" s="85" t="str">
        <f>S.B.!A101</f>
        <v>TOTTOLI</v>
      </c>
      <c r="B70" s="85" t="str">
        <f>S.B.!B101</f>
        <v>ANDREA</v>
      </c>
      <c r="C70" s="47" t="str">
        <f>S.B.!C101</f>
        <v>S</v>
      </c>
      <c r="D70" s="47">
        <f>S.B.!D101</f>
        <v>1185</v>
      </c>
      <c r="E70" s="47" t="str">
        <f>S.B.!E101</f>
        <v>SORRENTINO MASS</v>
      </c>
      <c r="F70" s="47">
        <f>S.B.!AM101</f>
        <v>0</v>
      </c>
      <c r="G70" s="47">
        <f>S.B.!AN101</f>
        <v>0</v>
      </c>
      <c r="H70" s="47">
        <f>S.B.!AO101</f>
        <v>0</v>
      </c>
      <c r="I70" s="61"/>
    </row>
    <row r="71" spans="1:9" s="17" customFormat="1" ht="24" customHeight="1" x14ac:dyDescent="0.25">
      <c r="A71" s="85" t="str">
        <f>S.B.!A102</f>
        <v>ZILIANI</v>
      </c>
      <c r="B71" s="85" t="str">
        <f>S.B.!B102</f>
        <v>ANNA LISA</v>
      </c>
      <c r="C71" s="47" t="str">
        <f>S.B.!C102</f>
        <v>S</v>
      </c>
      <c r="D71" s="47">
        <f>S.B.!D102</f>
        <v>1604</v>
      </c>
      <c r="E71" s="47" t="str">
        <f>S.B.!E102</f>
        <v>BONTEMPI SILVIA</v>
      </c>
      <c r="F71" s="47">
        <f>S.B.!AM102</f>
        <v>0</v>
      </c>
      <c r="G71" s="47">
        <f>S.B.!AN102</f>
        <v>0</v>
      </c>
      <c r="H71" s="47">
        <f>S.B.!AO102</f>
        <v>0</v>
      </c>
      <c r="I71" s="61"/>
    </row>
    <row r="72" spans="1:9" s="17" customFormat="1" ht="24" customHeight="1" x14ac:dyDescent="0.25">
      <c r="A72" s="85" t="str">
        <f>S.B.!A103</f>
        <v>BONOMELLI</v>
      </c>
      <c r="B72" s="85" t="str">
        <f>S.B.!B103</f>
        <v>CINZIA</v>
      </c>
      <c r="C72" s="47" t="str">
        <f>S.B.!C103</f>
        <v>S</v>
      </c>
      <c r="D72" s="47">
        <f>S.B.!D103</f>
        <v>1821</v>
      </c>
      <c r="E72" s="47" t="str">
        <f>S.B.!E103</f>
        <v>TEDESCHI FRANCESCA</v>
      </c>
      <c r="F72" s="47">
        <f>S.B.!AM103</f>
        <v>0</v>
      </c>
      <c r="G72" s="47">
        <f>S.B.!AN103</f>
        <v>0</v>
      </c>
      <c r="H72" s="47">
        <f>S.B.!AO103</f>
        <v>0</v>
      </c>
      <c r="I72" s="61"/>
    </row>
    <row r="73" spans="1:9" s="17" customFormat="1" ht="24" customHeight="1" x14ac:dyDescent="0.25">
      <c r="A73" s="85" t="str">
        <f>S.B.!A104</f>
        <v>BONOMELLI</v>
      </c>
      <c r="B73" s="85" t="str">
        <f>S.B.!B104</f>
        <v>CINZIA</v>
      </c>
      <c r="C73" s="47" t="str">
        <f>S.B.!C104</f>
        <v>S</v>
      </c>
      <c r="D73" s="47">
        <f>S.B.!D104</f>
        <v>1822</v>
      </c>
      <c r="E73" s="47" t="str">
        <f>S.B.!E104</f>
        <v>TEDESCHI FRANCESCA</v>
      </c>
      <c r="F73" s="47">
        <f>S.B.!AM104</f>
        <v>0</v>
      </c>
      <c r="G73" s="47">
        <f>S.B.!AN104</f>
        <v>0</v>
      </c>
      <c r="H73" s="47">
        <f>S.B.!AO104</f>
        <v>0</v>
      </c>
      <c r="I73" s="61"/>
    </row>
    <row r="74" spans="1:9" s="17" customFormat="1" ht="24" customHeight="1" x14ac:dyDescent="0.25">
      <c r="A74" s="85" t="str">
        <f>S.B.!A105</f>
        <v>BONOMELLI</v>
      </c>
      <c r="B74" s="85" t="str">
        <f>S.B.!B105</f>
        <v>CINZIA</v>
      </c>
      <c r="C74" s="47" t="str">
        <f>S.B.!C105</f>
        <v>S</v>
      </c>
      <c r="D74" s="47">
        <f>S.B.!D105</f>
        <v>1823</v>
      </c>
      <c r="E74" s="47" t="str">
        <f>S.B.!E105</f>
        <v>TEDESCHI FRANCESCA</v>
      </c>
      <c r="F74" s="47">
        <f>S.B.!AM105</f>
        <v>0</v>
      </c>
      <c r="G74" s="47">
        <f>S.B.!AN105</f>
        <v>0</v>
      </c>
      <c r="H74" s="47">
        <f>S.B.!AO105</f>
        <v>0</v>
      </c>
      <c r="I74" s="61"/>
    </row>
    <row r="75" spans="1:9" s="17" customFormat="1" ht="24" customHeight="1" x14ac:dyDescent="0.25">
      <c r="A75" s="85" t="str">
        <f>S.B.!A106</f>
        <v>ALESSI</v>
      </c>
      <c r="B75" s="85" t="str">
        <f>S.B.!B106</f>
        <v>RAMON</v>
      </c>
      <c r="C75" s="47" t="str">
        <f>S.B.!C106</f>
        <v>S</v>
      </c>
      <c r="D75" s="47">
        <f>S.B.!D106</f>
        <v>1829</v>
      </c>
      <c r="E75" s="47" t="str">
        <f>S.B.!E106</f>
        <v>BOTTICCHIO RUGGERO</v>
      </c>
      <c r="F75" s="47">
        <f>S.B.!AM106</f>
        <v>0</v>
      </c>
      <c r="G75" s="47">
        <f>S.B.!AN106</f>
        <v>0</v>
      </c>
      <c r="H75" s="47">
        <f>S.B.!AO106</f>
        <v>0</v>
      </c>
      <c r="I75" s="61"/>
    </row>
    <row r="76" spans="1:9" s="17" customFormat="1" ht="24" customHeight="1" x14ac:dyDescent="0.25">
      <c r="A76" s="85" t="str">
        <f>S.B.!A106</f>
        <v>ALESSI</v>
      </c>
      <c r="B76" s="85" t="str">
        <f>S.B.!B106</f>
        <v>RAMON</v>
      </c>
      <c r="C76" s="47" t="str">
        <f>S.B.!C106</f>
        <v>S</v>
      </c>
      <c r="D76" s="47">
        <f>S.B.!D106</f>
        <v>1829</v>
      </c>
      <c r="E76" s="47" t="str">
        <f>S.B.!E106</f>
        <v>BOTTICCHIO RUGGERO</v>
      </c>
      <c r="F76" s="47">
        <f>S.B.!AM106</f>
        <v>0</v>
      </c>
      <c r="G76" s="47">
        <f>S.B.!AN106</f>
        <v>0</v>
      </c>
      <c r="H76" s="47">
        <f>S.B.!AO106</f>
        <v>0</v>
      </c>
      <c r="I76" s="61"/>
    </row>
    <row r="77" spans="1:9" s="17" customFormat="1" ht="24" customHeight="1" x14ac:dyDescent="0.25">
      <c r="A77" s="85" t="str">
        <f>S.B.!A108</f>
        <v>TOTTOLI</v>
      </c>
      <c r="B77" s="85" t="str">
        <f>S.B.!B108</f>
        <v>ANDREA</v>
      </c>
      <c r="C77" s="47" t="str">
        <f>S.B.!C108</f>
        <v>S</v>
      </c>
      <c r="D77" s="47">
        <f>S.B.!D108</f>
        <v>2122</v>
      </c>
      <c r="E77" s="47" t="str">
        <f>S.B.!E108</f>
        <v>SORRENTINO MASS</v>
      </c>
      <c r="F77" s="47">
        <f>S.B.!AM108</f>
        <v>0</v>
      </c>
      <c r="G77" s="47">
        <f>S.B.!AN108</f>
        <v>0</v>
      </c>
      <c r="H77" s="47">
        <f>S.B.!AO108</f>
        <v>0</v>
      </c>
      <c r="I77" s="61"/>
    </row>
    <row r="78" spans="1:9" s="17" customFormat="1" ht="24" customHeight="1" x14ac:dyDescent="0.25">
      <c r="A78" s="85" t="str">
        <f>S.B.!A109</f>
        <v>ALESSI</v>
      </c>
      <c r="B78" s="85" t="str">
        <f>S.B.!B109</f>
        <v>RAMON</v>
      </c>
      <c r="C78" s="47" t="str">
        <f>S.B.!C109</f>
        <v>S</v>
      </c>
      <c r="D78" s="47">
        <f>S.B.!D109</f>
        <v>2123</v>
      </c>
      <c r="E78" s="47" t="str">
        <f>S.B.!E109</f>
        <v>BOTTICCHIO RUGGERO</v>
      </c>
      <c r="F78" s="47">
        <f>S.B.!AM109</f>
        <v>0</v>
      </c>
      <c r="G78" s="47">
        <f>S.B.!AN109</f>
        <v>0</v>
      </c>
      <c r="H78" s="47">
        <f>S.B.!AO109</f>
        <v>0</v>
      </c>
      <c r="I78" s="61"/>
    </row>
    <row r="79" spans="1:9" s="17" customFormat="1" ht="24" customHeight="1" x14ac:dyDescent="0.25">
      <c r="A79" s="85" t="str">
        <f>S.B.!A110</f>
        <v>ZILIANI</v>
      </c>
      <c r="B79" s="85" t="str">
        <f>S.B.!B110</f>
        <v>ANNA LISA</v>
      </c>
      <c r="C79" s="47" t="str">
        <f>S.B.!C110</f>
        <v>S</v>
      </c>
      <c r="D79" s="47">
        <f>S.B.!D110</f>
        <v>2124</v>
      </c>
      <c r="E79" s="47" t="str">
        <f>S.B.!E110</f>
        <v>BONTEMPI SILVIA</v>
      </c>
      <c r="F79" s="47">
        <f>S.B.!AM110</f>
        <v>0</v>
      </c>
      <c r="G79" s="47">
        <f>S.B.!AN110</f>
        <v>0</v>
      </c>
      <c r="H79" s="47">
        <f>S.B.!AO110</f>
        <v>0</v>
      </c>
      <c r="I79" s="61"/>
    </row>
    <row r="80" spans="1:9" s="17" customFormat="1" ht="24" customHeight="1" x14ac:dyDescent="0.25">
      <c r="A80" s="85">
        <f>S.B.!A111</f>
        <v>0</v>
      </c>
      <c r="B80" s="85">
        <f>S.B.!B111</f>
        <v>0</v>
      </c>
      <c r="C80" s="47" t="str">
        <f>S.B.!C111</f>
        <v>S</v>
      </c>
      <c r="D80" s="47">
        <f>S.B.!D111</f>
        <v>0</v>
      </c>
      <c r="E80" s="47">
        <f>S.B.!E111</f>
        <v>0</v>
      </c>
      <c r="F80" s="47">
        <f>S.B.!AM111</f>
        <v>0</v>
      </c>
      <c r="G80" s="47">
        <f>S.B.!AN111</f>
        <v>0</v>
      </c>
      <c r="H80" s="47">
        <f>S.B.!AO111</f>
        <v>0</v>
      </c>
      <c r="I80" s="61"/>
    </row>
    <row r="81" spans="1:9" s="17" customFormat="1" ht="24" customHeight="1" x14ac:dyDescent="0.25">
      <c r="A81" s="85">
        <f>S.B.!A112</f>
        <v>0</v>
      </c>
      <c r="B81" s="85">
        <f>S.B.!B112</f>
        <v>0</v>
      </c>
      <c r="C81" s="47" t="str">
        <f>S.B.!C112</f>
        <v>S</v>
      </c>
      <c r="D81" s="47">
        <f>S.B.!D112</f>
        <v>0</v>
      </c>
      <c r="E81" s="47">
        <f>S.B.!E112</f>
        <v>0</v>
      </c>
      <c r="F81" s="47">
        <f>S.B.!AM112</f>
        <v>0</v>
      </c>
      <c r="G81" s="47">
        <f>S.B.!AN112</f>
        <v>0</v>
      </c>
      <c r="H81" s="47">
        <f>S.B.!AO112</f>
        <v>0</v>
      </c>
      <c r="I81" s="61"/>
    </row>
    <row r="82" spans="1:9" s="17" customFormat="1" ht="24" customHeight="1" x14ac:dyDescent="0.25">
      <c r="A82" s="85">
        <f>S.B.!A113</f>
        <v>0</v>
      </c>
      <c r="B82" s="85">
        <f>S.B.!B113</f>
        <v>0</v>
      </c>
      <c r="C82" s="47" t="str">
        <f>S.B.!C113</f>
        <v>S</v>
      </c>
      <c r="D82" s="47">
        <f>S.B.!D113</f>
        <v>0</v>
      </c>
      <c r="E82" s="47">
        <f>S.B.!E113</f>
        <v>0</v>
      </c>
      <c r="F82" s="47">
        <f>S.B.!AM113</f>
        <v>0</v>
      </c>
      <c r="G82" s="47">
        <f>S.B.!AN113</f>
        <v>0</v>
      </c>
      <c r="H82" s="47">
        <f>S.B.!AO113</f>
        <v>0</v>
      </c>
      <c r="I82" s="61"/>
    </row>
    <row r="83" spans="1:9" s="17" customFormat="1" ht="24" customHeight="1" x14ac:dyDescent="0.25">
      <c r="A83" s="85">
        <f>S.B.!A114</f>
        <v>0</v>
      </c>
      <c r="B83" s="85">
        <f>S.B.!B114</f>
        <v>0</v>
      </c>
      <c r="C83" s="47" t="str">
        <f>S.B.!C114</f>
        <v>S</v>
      </c>
      <c r="D83" s="47">
        <f>S.B.!D114</f>
        <v>0</v>
      </c>
      <c r="E83" s="47">
        <f>S.B.!E114</f>
        <v>0</v>
      </c>
      <c r="F83" s="47">
        <f>S.B.!AM114</f>
        <v>0</v>
      </c>
      <c r="G83" s="47">
        <f>S.B.!AN114</f>
        <v>0</v>
      </c>
      <c r="H83" s="47">
        <f>S.B.!AO114</f>
        <v>0</v>
      </c>
      <c r="I83" s="61"/>
    </row>
    <row r="84" spans="1:9" s="17" customFormat="1" ht="24" customHeight="1" x14ac:dyDescent="0.25">
      <c r="A84" s="85">
        <f>S.B.!A115</f>
        <v>0</v>
      </c>
      <c r="B84" s="85">
        <f>S.B.!B115</f>
        <v>0</v>
      </c>
      <c r="C84" s="47" t="str">
        <f>S.B.!C115</f>
        <v>S</v>
      </c>
      <c r="D84" s="47">
        <f>S.B.!D115</f>
        <v>0</v>
      </c>
      <c r="E84" s="47">
        <f>S.B.!E115</f>
        <v>0</v>
      </c>
      <c r="F84" s="47">
        <f>S.B.!AM115</f>
        <v>0</v>
      </c>
      <c r="G84" s="47">
        <f>S.B.!AN115</f>
        <v>0</v>
      </c>
      <c r="H84" s="47">
        <f>S.B.!AO115</f>
        <v>0</v>
      </c>
      <c r="I84" s="61"/>
    </row>
    <row r="85" spans="1:9" s="17" customFormat="1" ht="24" customHeight="1" x14ac:dyDescent="0.25">
      <c r="A85" s="85">
        <f>S.B.!A116</f>
        <v>0</v>
      </c>
      <c r="B85" s="85">
        <f>S.B.!B116</f>
        <v>0</v>
      </c>
      <c r="C85" s="47" t="str">
        <f>S.B.!C116</f>
        <v>S</v>
      </c>
      <c r="D85" s="47">
        <f>S.B.!D116</f>
        <v>0</v>
      </c>
      <c r="E85" s="47">
        <f>S.B.!E116</f>
        <v>0</v>
      </c>
      <c r="F85" s="47">
        <f>S.B.!AM116</f>
        <v>0</v>
      </c>
      <c r="G85" s="47">
        <f>S.B.!AN116</f>
        <v>0</v>
      </c>
      <c r="H85" s="47">
        <f>S.B.!AO116</f>
        <v>0</v>
      </c>
      <c r="I85" s="61"/>
    </row>
    <row r="86" spans="1:9" s="17" customFormat="1" ht="24" customHeight="1" x14ac:dyDescent="0.25">
      <c r="A86" s="85">
        <f>S.B.!A117</f>
        <v>0</v>
      </c>
      <c r="B86" s="85">
        <f>S.B.!B117</f>
        <v>0</v>
      </c>
      <c r="C86" s="47" t="str">
        <f>S.B.!C117</f>
        <v>S</v>
      </c>
      <c r="D86" s="47">
        <f>S.B.!D117</f>
        <v>0</v>
      </c>
      <c r="E86" s="47">
        <f>S.B.!E117</f>
        <v>0</v>
      </c>
      <c r="F86" s="47">
        <f>S.B.!AM117</f>
        <v>0</v>
      </c>
      <c r="G86" s="47">
        <f>S.B.!AN117</f>
        <v>0</v>
      </c>
      <c r="H86" s="47">
        <f>S.B.!AO117</f>
        <v>0</v>
      </c>
      <c r="I86" s="61"/>
    </row>
    <row r="87" spans="1:9" s="17" customFormat="1" ht="24" customHeight="1" x14ac:dyDescent="0.25">
      <c r="A87" s="85">
        <f>S.B.!A118</f>
        <v>0</v>
      </c>
      <c r="B87" s="85">
        <f>S.B.!B118</f>
        <v>0</v>
      </c>
      <c r="C87" s="47" t="str">
        <f>S.B.!C118</f>
        <v>S</v>
      </c>
      <c r="D87" s="47">
        <f>S.B.!D118</f>
        <v>0</v>
      </c>
      <c r="E87" s="47">
        <f>S.B.!E118</f>
        <v>0</v>
      </c>
      <c r="F87" s="47">
        <f>S.B.!AM118</f>
        <v>0</v>
      </c>
      <c r="G87" s="47">
        <f>S.B.!AN118</f>
        <v>0</v>
      </c>
      <c r="H87" s="47">
        <f>S.B.!AO118</f>
        <v>0</v>
      </c>
      <c r="I87" s="61"/>
    </row>
    <row r="88" spans="1:9" s="17" customFormat="1" ht="24" customHeight="1" x14ac:dyDescent="0.25">
      <c r="A88" s="85">
        <f>S.B.!A119</f>
        <v>0</v>
      </c>
      <c r="B88" s="85">
        <f>S.B.!B119</f>
        <v>0</v>
      </c>
      <c r="C88" s="47" t="str">
        <f>S.B.!C119</f>
        <v>S</v>
      </c>
      <c r="D88" s="47">
        <f>S.B.!D119</f>
        <v>0</v>
      </c>
      <c r="E88" s="47">
        <f>S.B.!E119</f>
        <v>0</v>
      </c>
      <c r="F88" s="47">
        <f>S.B.!AM119</f>
        <v>0</v>
      </c>
      <c r="G88" s="47">
        <f>S.B.!AN119</f>
        <v>0</v>
      </c>
      <c r="H88" s="47">
        <f>S.B.!AO119</f>
        <v>0</v>
      </c>
      <c r="I88" s="61"/>
    </row>
    <row r="89" spans="1:9" s="17" customFormat="1" ht="24" customHeight="1" x14ac:dyDescent="0.25">
      <c r="A89" s="85">
        <f>S.B.!A120</f>
        <v>0</v>
      </c>
      <c r="B89" s="85">
        <f>S.B.!B120</f>
        <v>0</v>
      </c>
      <c r="C89" s="47" t="str">
        <f>S.B.!C120</f>
        <v>S</v>
      </c>
      <c r="D89" s="47">
        <f>S.B.!D120</f>
        <v>0</v>
      </c>
      <c r="E89" s="47">
        <f>S.B.!E120</f>
        <v>0</v>
      </c>
      <c r="F89" s="47">
        <f>S.B.!AM120</f>
        <v>0</v>
      </c>
      <c r="G89" s="47">
        <f>S.B.!AN120</f>
        <v>0</v>
      </c>
      <c r="H89" s="47">
        <f>S.B.!AO120</f>
        <v>0</v>
      </c>
      <c r="I89" s="61"/>
    </row>
    <row r="90" spans="1:9" s="17" customFormat="1" ht="24" customHeight="1" x14ac:dyDescent="0.25">
      <c r="A90" s="85">
        <f>S.B.!A121</f>
        <v>0</v>
      </c>
      <c r="B90" s="85">
        <f>S.B.!B121</f>
        <v>0</v>
      </c>
      <c r="C90" s="47" t="str">
        <f>S.B.!C121</f>
        <v>S</v>
      </c>
      <c r="D90" s="47">
        <f>S.B.!D121</f>
        <v>0</v>
      </c>
      <c r="E90" s="47">
        <f>S.B.!E121</f>
        <v>0</v>
      </c>
      <c r="F90" s="47">
        <f>S.B.!AM121</f>
        <v>0</v>
      </c>
      <c r="G90" s="47">
        <f>S.B.!AN121</f>
        <v>0</v>
      </c>
      <c r="H90" s="47">
        <f>S.B.!AO121</f>
        <v>0</v>
      </c>
      <c r="I90" s="61"/>
    </row>
    <row r="91" spans="1:9" s="17" customFormat="1" ht="24" customHeight="1" x14ac:dyDescent="0.25">
      <c r="A91" s="85">
        <f>S.B.!A122</f>
        <v>0</v>
      </c>
      <c r="B91" s="85">
        <f>S.B.!B122</f>
        <v>0</v>
      </c>
      <c r="C91" s="47" t="str">
        <f>S.B.!C122</f>
        <v>S</v>
      </c>
      <c r="D91" s="47">
        <f>S.B.!D122</f>
        <v>0</v>
      </c>
      <c r="E91" s="47">
        <f>S.B.!E122</f>
        <v>0</v>
      </c>
      <c r="F91" s="47">
        <f>S.B.!AM122</f>
        <v>0</v>
      </c>
      <c r="G91" s="47">
        <f>S.B.!AN122</f>
        <v>0</v>
      </c>
      <c r="H91" s="47">
        <f>S.B.!AO122</f>
        <v>0</v>
      </c>
      <c r="I91" s="61"/>
    </row>
    <row r="92" spans="1:9" s="17" customFormat="1" ht="24" customHeight="1" x14ac:dyDescent="0.25">
      <c r="A92" s="85">
        <f>S.B.!A123</f>
        <v>0</v>
      </c>
      <c r="B92" s="85">
        <f>S.B.!B123</f>
        <v>0</v>
      </c>
      <c r="C92" s="47" t="str">
        <f>S.B.!C123</f>
        <v>S</v>
      </c>
      <c r="D92" s="47">
        <f>S.B.!D123</f>
        <v>0</v>
      </c>
      <c r="E92" s="47">
        <f>S.B.!E123</f>
        <v>0</v>
      </c>
      <c r="F92" s="47">
        <f>S.B.!AM123</f>
        <v>0</v>
      </c>
      <c r="G92" s="47">
        <f>S.B.!AN123</f>
        <v>0</v>
      </c>
      <c r="H92" s="47">
        <f>S.B.!AO123</f>
        <v>0</v>
      </c>
      <c r="I92" s="61"/>
    </row>
    <row r="93" spans="1:9" s="17" customFormat="1" ht="24" customHeight="1" x14ac:dyDescent="0.25">
      <c r="A93" s="85">
        <f>S.B.!A124</f>
        <v>0</v>
      </c>
      <c r="B93" s="85">
        <f>S.B.!B124</f>
        <v>0</v>
      </c>
      <c r="C93" s="47" t="str">
        <f>S.B.!C124</f>
        <v>S</v>
      </c>
      <c r="D93" s="47">
        <f>S.B.!D124</f>
        <v>0</v>
      </c>
      <c r="E93" s="47">
        <f>S.B.!E124</f>
        <v>0</v>
      </c>
      <c r="F93" s="47">
        <f>S.B.!AM124</f>
        <v>0</v>
      </c>
      <c r="G93" s="47">
        <f>S.B.!AN124</f>
        <v>0</v>
      </c>
      <c r="H93" s="47">
        <f>S.B.!AO124</f>
        <v>0</v>
      </c>
      <c r="I93" s="61"/>
    </row>
    <row r="94" spans="1:9" s="17" customFormat="1" ht="24" customHeight="1" x14ac:dyDescent="0.25">
      <c r="A94" s="85">
        <f>S.B.!A125</f>
        <v>0</v>
      </c>
      <c r="B94" s="85">
        <f>S.B.!B125</f>
        <v>0</v>
      </c>
      <c r="C94" s="47" t="str">
        <f>S.B.!C125</f>
        <v>S</v>
      </c>
      <c r="D94" s="47">
        <f>S.B.!D125</f>
        <v>0</v>
      </c>
      <c r="E94" s="47">
        <f>S.B.!E125</f>
        <v>0</v>
      </c>
      <c r="F94" s="47">
        <f>S.B.!AM125</f>
        <v>0</v>
      </c>
      <c r="G94" s="47">
        <f>S.B.!AN125</f>
        <v>0</v>
      </c>
      <c r="H94" s="47">
        <f>S.B.!AO125</f>
        <v>0</v>
      </c>
      <c r="I94" s="61"/>
    </row>
    <row r="95" spans="1:9" s="17" customFormat="1" ht="24" customHeight="1" x14ac:dyDescent="0.25">
      <c r="A95" s="85">
        <f>S.B.!A126</f>
        <v>0</v>
      </c>
      <c r="B95" s="85">
        <f>S.B.!B126</f>
        <v>0</v>
      </c>
      <c r="C95" s="47" t="str">
        <f>S.B.!C126</f>
        <v>S</v>
      </c>
      <c r="D95" s="47">
        <f>S.B.!D126</f>
        <v>0</v>
      </c>
      <c r="E95" s="47">
        <f>S.B.!E126</f>
        <v>0</v>
      </c>
      <c r="F95" s="47">
        <f>S.B.!AM126</f>
        <v>0</v>
      </c>
      <c r="G95" s="47">
        <f>S.B.!AN126</f>
        <v>0</v>
      </c>
      <c r="H95" s="47">
        <f>S.B.!AO126</f>
        <v>0</v>
      </c>
      <c r="I95" s="61"/>
    </row>
    <row r="96" spans="1:9" s="17" customFormat="1" ht="24" customHeight="1" x14ac:dyDescent="0.25">
      <c r="A96" s="85">
        <f>S.B.!A127</f>
        <v>0</v>
      </c>
      <c r="B96" s="85">
        <f>S.B.!B127</f>
        <v>0</v>
      </c>
      <c r="C96" s="47" t="str">
        <f>S.B.!C127</f>
        <v>S</v>
      </c>
      <c r="D96" s="47">
        <f>S.B.!D127</f>
        <v>0</v>
      </c>
      <c r="E96" s="47">
        <f>S.B.!E127</f>
        <v>0</v>
      </c>
      <c r="F96" s="47">
        <f>S.B.!AM127</f>
        <v>0</v>
      </c>
      <c r="G96" s="47">
        <f>S.B.!AN127</f>
        <v>0</v>
      </c>
      <c r="H96" s="47">
        <f>S.B.!AO127</f>
        <v>0</v>
      </c>
      <c r="I96" s="61"/>
    </row>
    <row r="97" spans="1:9" s="17" customFormat="1" ht="24" customHeight="1" x14ac:dyDescent="0.25">
      <c r="A97" s="85">
        <f>S.B.!A128</f>
        <v>0</v>
      </c>
      <c r="B97" s="85">
        <f>S.B.!B128</f>
        <v>0</v>
      </c>
      <c r="C97" s="47" t="str">
        <f>S.B.!C128</f>
        <v>S</v>
      </c>
      <c r="D97" s="47">
        <f>S.B.!D128</f>
        <v>0</v>
      </c>
      <c r="E97" s="47">
        <f>S.B.!E128</f>
        <v>0</v>
      </c>
      <c r="F97" s="47">
        <f>S.B.!AM128</f>
        <v>0</v>
      </c>
      <c r="G97" s="47">
        <f>S.B.!AN128</f>
        <v>0</v>
      </c>
      <c r="H97" s="47">
        <f>S.B.!AO128</f>
        <v>0</v>
      </c>
      <c r="I97" s="61"/>
    </row>
    <row r="98" spans="1:9" s="17" customFormat="1" ht="24" customHeight="1" x14ac:dyDescent="0.25">
      <c r="A98" s="85">
        <f>S.B.!A129</f>
        <v>0</v>
      </c>
      <c r="B98" s="85">
        <f>S.B.!B129</f>
        <v>0</v>
      </c>
      <c r="C98" s="47" t="str">
        <f>S.B.!C129</f>
        <v>S</v>
      </c>
      <c r="D98" s="47">
        <f>S.B.!D129</f>
        <v>0</v>
      </c>
      <c r="E98" s="47">
        <f>S.B.!E129</f>
        <v>0</v>
      </c>
      <c r="F98" s="47">
        <f>S.B.!AM129</f>
        <v>0</v>
      </c>
      <c r="G98" s="47">
        <f>S.B.!AN129</f>
        <v>0</v>
      </c>
      <c r="H98" s="47">
        <f>S.B.!AO129</f>
        <v>0</v>
      </c>
      <c r="I98" s="61"/>
    </row>
    <row r="99" spans="1:9" s="17" customFormat="1" ht="24" customHeight="1" x14ac:dyDescent="0.25">
      <c r="A99" s="85">
        <f>S.B.!A130</f>
        <v>0</v>
      </c>
      <c r="B99" s="85">
        <f>S.B.!B130</f>
        <v>0</v>
      </c>
      <c r="C99" s="47" t="str">
        <f>S.B.!C130</f>
        <v>S</v>
      </c>
      <c r="D99" s="47">
        <f>S.B.!D130</f>
        <v>0</v>
      </c>
      <c r="E99" s="47">
        <f>S.B.!E130</f>
        <v>0</v>
      </c>
      <c r="F99" s="47">
        <f>S.B.!AM130</f>
        <v>0</v>
      </c>
      <c r="G99" s="47">
        <f>S.B.!AN130</f>
        <v>0</v>
      </c>
      <c r="H99" s="47">
        <f>S.B.!AO130</f>
        <v>0</v>
      </c>
      <c r="I99" s="61"/>
    </row>
    <row r="100" spans="1:9" s="17" customFormat="1" ht="24" customHeight="1" x14ac:dyDescent="0.25">
      <c r="A100" s="85">
        <f>S.B.!A131</f>
        <v>0</v>
      </c>
      <c r="B100" s="85">
        <f>S.B.!B131</f>
        <v>0</v>
      </c>
      <c r="C100" s="47" t="str">
        <f>S.B.!C131</f>
        <v>S</v>
      </c>
      <c r="D100" s="47">
        <f>S.B.!D131</f>
        <v>0</v>
      </c>
      <c r="E100" s="47">
        <f>S.B.!E131</f>
        <v>0</v>
      </c>
      <c r="F100" s="47">
        <f>S.B.!AM131</f>
        <v>0</v>
      </c>
      <c r="G100" s="47">
        <f>S.B.!AN131</f>
        <v>0</v>
      </c>
      <c r="H100" s="47">
        <f>S.B.!AO131</f>
        <v>0</v>
      </c>
      <c r="I100" s="61"/>
    </row>
    <row r="101" spans="1:9" s="17" customFormat="1" ht="24" customHeight="1" x14ac:dyDescent="0.25">
      <c r="A101" s="85">
        <f>S.B.!A132</f>
        <v>0</v>
      </c>
      <c r="B101" s="85">
        <f>S.B.!B132</f>
        <v>0</v>
      </c>
      <c r="C101" s="47" t="str">
        <f>S.B.!C132</f>
        <v>S</v>
      </c>
      <c r="D101" s="47">
        <f>S.B.!D132</f>
        <v>0</v>
      </c>
      <c r="E101" s="47">
        <f>S.B.!E132</f>
        <v>0</v>
      </c>
      <c r="F101" s="47">
        <f>S.B.!AM132</f>
        <v>0</v>
      </c>
      <c r="G101" s="47">
        <f>S.B.!AN132</f>
        <v>0</v>
      </c>
      <c r="H101" s="47">
        <f>S.B.!AO132</f>
        <v>0</v>
      </c>
      <c r="I101" s="61"/>
    </row>
    <row r="102" spans="1:9" s="17" customFormat="1" ht="24" customHeight="1" x14ac:dyDescent="0.25">
      <c r="A102" s="85">
        <f>S.B.!A133</f>
        <v>0</v>
      </c>
      <c r="B102" s="85">
        <f>S.B.!B133</f>
        <v>0</v>
      </c>
      <c r="C102" s="47" t="str">
        <f>S.B.!C133</f>
        <v>S</v>
      </c>
      <c r="D102" s="47">
        <f>S.B.!D133</f>
        <v>0</v>
      </c>
      <c r="E102" s="47">
        <f>S.B.!E133</f>
        <v>0</v>
      </c>
      <c r="F102" s="47">
        <f>S.B.!AM133</f>
        <v>0</v>
      </c>
      <c r="G102" s="47">
        <f>S.B.!AN133</f>
        <v>0</v>
      </c>
      <c r="H102" s="47">
        <f>S.B.!AO133</f>
        <v>0</v>
      </c>
      <c r="I102" s="61"/>
    </row>
    <row r="103" spans="1:9" s="17" customFormat="1" ht="24" customHeight="1" x14ac:dyDescent="0.25">
      <c r="A103" s="85">
        <f>S.B.!A134</f>
        <v>0</v>
      </c>
      <c r="B103" s="85">
        <f>S.B.!B134</f>
        <v>0</v>
      </c>
      <c r="C103" s="47" t="str">
        <f>S.B.!C134</f>
        <v>S</v>
      </c>
      <c r="D103" s="47">
        <f>S.B.!D134</f>
        <v>0</v>
      </c>
      <c r="E103" s="47">
        <f>S.B.!E134</f>
        <v>0</v>
      </c>
      <c r="F103" s="47">
        <f>S.B.!AM134</f>
        <v>0</v>
      </c>
      <c r="G103" s="47">
        <f>S.B.!AN134</f>
        <v>0</v>
      </c>
      <c r="H103" s="47">
        <f>S.B.!AO134</f>
        <v>0</v>
      </c>
      <c r="I103" s="61"/>
    </row>
    <row r="104" spans="1:9" s="17" customFormat="1" ht="24" customHeight="1" x14ac:dyDescent="0.25">
      <c r="A104" s="85">
        <f>S.B.!A135</f>
        <v>0</v>
      </c>
      <c r="B104" s="85">
        <f>S.B.!B135</f>
        <v>0</v>
      </c>
      <c r="C104" s="47" t="str">
        <f>S.B.!C135</f>
        <v>S</v>
      </c>
      <c r="D104" s="47">
        <f>S.B.!D135</f>
        <v>0</v>
      </c>
      <c r="E104" s="47">
        <f>S.B.!E135</f>
        <v>0</v>
      </c>
      <c r="F104" s="47">
        <f>S.B.!AM135</f>
        <v>0</v>
      </c>
      <c r="G104" s="47">
        <f>S.B.!AN135</f>
        <v>0</v>
      </c>
      <c r="H104" s="47">
        <f>S.B.!AO135</f>
        <v>0</v>
      </c>
      <c r="I104" s="61"/>
    </row>
    <row r="105" spans="1:9" s="17" customFormat="1" ht="24" customHeight="1" x14ac:dyDescent="0.25">
      <c r="A105" s="85">
        <f>S.B.!A135</f>
        <v>0</v>
      </c>
      <c r="B105" s="85">
        <f>S.B.!B135</f>
        <v>0</v>
      </c>
      <c r="C105" s="47" t="str">
        <f>S.B.!C135</f>
        <v>S</v>
      </c>
      <c r="D105" s="47">
        <f>S.B.!D135</f>
        <v>0</v>
      </c>
      <c r="E105" s="47">
        <f>S.B.!E135</f>
        <v>0</v>
      </c>
      <c r="F105" s="47">
        <f>S.B.!AM135</f>
        <v>0</v>
      </c>
      <c r="G105" s="47">
        <f>S.B.!AN135</f>
        <v>0</v>
      </c>
      <c r="H105" s="47">
        <f>S.B.!AO135</f>
        <v>0</v>
      </c>
      <c r="I105" s="61"/>
    </row>
    <row r="106" spans="1:9" s="17" customFormat="1" ht="24" customHeight="1" x14ac:dyDescent="0.25">
      <c r="A106" s="85">
        <f>S.B.!A137</f>
        <v>0</v>
      </c>
      <c r="B106" s="85">
        <f>S.B.!B137</f>
        <v>0</v>
      </c>
      <c r="C106" s="47" t="str">
        <f>S.B.!C137</f>
        <v>S</v>
      </c>
      <c r="D106" s="47">
        <f>S.B.!D137</f>
        <v>0</v>
      </c>
      <c r="E106" s="47">
        <f>S.B.!E137</f>
        <v>0</v>
      </c>
      <c r="F106" s="47">
        <f>S.B.!AM137</f>
        <v>0</v>
      </c>
      <c r="G106" s="47">
        <f>S.B.!AN137</f>
        <v>0</v>
      </c>
      <c r="H106" s="47">
        <f>S.B.!AO137</f>
        <v>0</v>
      </c>
      <c r="I106" s="61"/>
    </row>
    <row r="107" spans="1:9" s="17" customFormat="1" ht="24" customHeight="1" x14ac:dyDescent="0.25">
      <c r="A107" s="85">
        <f>S.B.!A138</f>
        <v>0</v>
      </c>
      <c r="B107" s="85">
        <f>S.B.!B138</f>
        <v>0</v>
      </c>
      <c r="C107" s="47" t="str">
        <f>S.B.!C138</f>
        <v>S</v>
      </c>
      <c r="D107" s="47">
        <f>S.B.!D138</f>
        <v>0</v>
      </c>
      <c r="E107" s="47">
        <f>S.B.!E138</f>
        <v>0</v>
      </c>
      <c r="F107" s="47">
        <f>S.B.!AM138</f>
        <v>0</v>
      </c>
      <c r="G107" s="47">
        <f>S.B.!AN138</f>
        <v>0</v>
      </c>
      <c r="H107" s="47">
        <f>S.B.!AO138</f>
        <v>0</v>
      </c>
      <c r="I107" s="61"/>
    </row>
    <row r="108" spans="1:9" s="17" customFormat="1" ht="24" customHeight="1" x14ac:dyDescent="0.25">
      <c r="A108" s="85">
        <f>S.B.!A139</f>
        <v>0</v>
      </c>
      <c r="B108" s="85">
        <f>S.B.!B139</f>
        <v>0</v>
      </c>
      <c r="C108" s="47" t="str">
        <f>S.B.!C139</f>
        <v>S</v>
      </c>
      <c r="D108" s="47">
        <f>S.B.!D139</f>
        <v>0</v>
      </c>
      <c r="E108" s="47">
        <f>S.B.!E139</f>
        <v>0</v>
      </c>
      <c r="F108" s="47">
        <f>S.B.!AM139</f>
        <v>0</v>
      </c>
      <c r="G108" s="47">
        <f>S.B.!AN139</f>
        <v>0</v>
      </c>
      <c r="H108" s="47">
        <f>S.B.!AO139</f>
        <v>0</v>
      </c>
      <c r="I108" s="61"/>
    </row>
    <row r="109" spans="1:9" s="17" customFormat="1" ht="24" customHeight="1" x14ac:dyDescent="0.25">
      <c r="A109" s="85">
        <f>S.B.!A140</f>
        <v>0</v>
      </c>
      <c r="B109" s="85">
        <f>S.B.!B140</f>
        <v>0</v>
      </c>
      <c r="C109" s="47" t="str">
        <f>S.B.!C140</f>
        <v>S</v>
      </c>
      <c r="D109" s="47">
        <f>S.B.!D140</f>
        <v>0</v>
      </c>
      <c r="E109" s="47">
        <f>S.B.!E140</f>
        <v>0</v>
      </c>
      <c r="F109" s="47">
        <f>S.B.!AM140</f>
        <v>0</v>
      </c>
      <c r="G109" s="47">
        <f>S.B.!AN140</f>
        <v>0</v>
      </c>
      <c r="H109" s="47">
        <f>S.B.!AO140</f>
        <v>0</v>
      </c>
      <c r="I109" s="61"/>
    </row>
    <row r="110" spans="1:9" s="17" customFormat="1" ht="24" customHeight="1" x14ac:dyDescent="0.25">
      <c r="A110" s="85">
        <f>S.B.!A141</f>
        <v>0</v>
      </c>
      <c r="B110" s="85">
        <f>S.B.!B141</f>
        <v>0</v>
      </c>
      <c r="C110" s="47" t="str">
        <f>S.B.!C141</f>
        <v>S</v>
      </c>
      <c r="D110" s="47">
        <f>S.B.!D141</f>
        <v>0</v>
      </c>
      <c r="E110" s="47">
        <f>S.B.!E141</f>
        <v>0</v>
      </c>
      <c r="F110" s="47">
        <f>S.B.!AM141</f>
        <v>0</v>
      </c>
      <c r="G110" s="47">
        <f>S.B.!AN141</f>
        <v>0</v>
      </c>
      <c r="H110" s="47">
        <f>S.B.!AO141</f>
        <v>0</v>
      </c>
      <c r="I110" s="61"/>
    </row>
    <row r="111" spans="1:9" s="17" customFormat="1" ht="24" customHeight="1" x14ac:dyDescent="0.25">
      <c r="A111" s="85">
        <f>S.B.!A142</f>
        <v>0</v>
      </c>
      <c r="B111" s="85">
        <f>S.B.!B142</f>
        <v>0</v>
      </c>
      <c r="C111" s="47" t="str">
        <f>S.B.!C142</f>
        <v>S</v>
      </c>
      <c r="D111" s="47">
        <f>S.B.!D142</f>
        <v>0</v>
      </c>
      <c r="E111" s="47">
        <f>S.B.!E142</f>
        <v>0</v>
      </c>
      <c r="F111" s="47">
        <f>S.B.!AM142</f>
        <v>0</v>
      </c>
      <c r="G111" s="47">
        <f>S.B.!AN142</f>
        <v>0</v>
      </c>
      <c r="H111" s="47">
        <f>S.B.!AO142</f>
        <v>0</v>
      </c>
      <c r="I111" s="61"/>
    </row>
    <row r="112" spans="1:9" s="17" customFormat="1" ht="24" customHeight="1" x14ac:dyDescent="0.25">
      <c r="A112" s="85">
        <f>S.B.!A143</f>
        <v>0</v>
      </c>
      <c r="B112" s="85">
        <f>S.B.!B143</f>
        <v>0</v>
      </c>
      <c r="C112" s="47" t="str">
        <f>S.B.!C143</f>
        <v>S</v>
      </c>
      <c r="D112" s="47">
        <f>S.B.!D143</f>
        <v>0</v>
      </c>
      <c r="E112" s="47">
        <f>S.B.!E143</f>
        <v>0</v>
      </c>
      <c r="F112" s="47">
        <f>S.B.!AM143</f>
        <v>0</v>
      </c>
      <c r="G112" s="47">
        <f>S.B.!AN143</f>
        <v>0</v>
      </c>
      <c r="H112" s="47">
        <f>S.B.!AO143</f>
        <v>0</v>
      </c>
      <c r="I112" s="61"/>
    </row>
    <row r="113" spans="1:9" s="17" customFormat="1" ht="24" customHeight="1" x14ac:dyDescent="0.25">
      <c r="A113" s="85">
        <f>S.B.!A144</f>
        <v>0</v>
      </c>
      <c r="B113" s="85">
        <f>S.B.!B144</f>
        <v>0</v>
      </c>
      <c r="C113" s="47" t="str">
        <f>S.B.!C144</f>
        <v>S</v>
      </c>
      <c r="D113" s="47">
        <f>S.B.!D144</f>
        <v>0</v>
      </c>
      <c r="E113" s="47">
        <f>S.B.!E144</f>
        <v>0</v>
      </c>
      <c r="F113" s="47">
        <f>S.B.!AM144</f>
        <v>0</v>
      </c>
      <c r="G113" s="47">
        <f>S.B.!AN144</f>
        <v>0</v>
      </c>
      <c r="H113" s="47">
        <f>S.B.!AO144</f>
        <v>0</v>
      </c>
      <c r="I113" s="61"/>
    </row>
    <row r="114" spans="1:9" s="17" customFormat="1" ht="24" customHeight="1" x14ac:dyDescent="0.25">
      <c r="A114" s="85">
        <f>S.B.!A145</f>
        <v>0</v>
      </c>
      <c r="B114" s="85">
        <f>S.B.!B145</f>
        <v>0</v>
      </c>
      <c r="C114" s="47" t="str">
        <f>S.B.!C145</f>
        <v>S</v>
      </c>
      <c r="D114" s="47">
        <f>S.B.!D145</f>
        <v>0</v>
      </c>
      <c r="E114" s="47">
        <f>S.B.!E145</f>
        <v>0</v>
      </c>
      <c r="F114" s="47">
        <f>S.B.!AM145</f>
        <v>0</v>
      </c>
      <c r="G114" s="47">
        <f>S.B.!AN145</f>
        <v>0</v>
      </c>
      <c r="H114" s="47">
        <f>S.B.!AO145</f>
        <v>0</v>
      </c>
      <c r="I114" s="61"/>
    </row>
    <row r="115" spans="1:9" s="17" customFormat="1" ht="24" customHeight="1" x14ac:dyDescent="0.25">
      <c r="A115" s="85">
        <f>S.B.!A146</f>
        <v>0</v>
      </c>
      <c r="B115" s="85">
        <f>S.B.!B146</f>
        <v>0</v>
      </c>
      <c r="C115" s="47">
        <f>S.B.!C146</f>
        <v>0</v>
      </c>
      <c r="D115" s="47">
        <f>S.B.!D146</f>
        <v>0</v>
      </c>
      <c r="E115" s="47">
        <f>S.B.!E146</f>
        <v>0</v>
      </c>
      <c r="F115" s="47">
        <f>S.B.!AM146</f>
        <v>0</v>
      </c>
      <c r="G115" s="47">
        <f>S.B.!AN146</f>
        <v>0</v>
      </c>
      <c r="H115" s="47">
        <f>S.B.!AO146</f>
        <v>0</v>
      </c>
      <c r="I115" s="61"/>
    </row>
    <row r="116" spans="1:9" s="17" customFormat="1" ht="24" customHeight="1" x14ac:dyDescent="0.25">
      <c r="A116" s="85">
        <f>S.B.!A147</f>
        <v>0</v>
      </c>
      <c r="B116" s="85">
        <f>S.B.!B147</f>
        <v>0</v>
      </c>
      <c r="C116" s="47">
        <f>S.B.!C147</f>
        <v>0</v>
      </c>
      <c r="D116" s="47">
        <f>S.B.!D147</f>
        <v>0</v>
      </c>
      <c r="E116" s="47">
        <f>S.B.!E147</f>
        <v>0</v>
      </c>
      <c r="F116" s="47">
        <f>S.B.!AM147</f>
        <v>0</v>
      </c>
      <c r="G116" s="47">
        <f>S.B.!AN147</f>
        <v>0</v>
      </c>
      <c r="H116" s="47">
        <f>S.B.!AO147</f>
        <v>0</v>
      </c>
      <c r="I116" s="61"/>
    </row>
    <row r="117" spans="1:9" s="17" customFormat="1" ht="24" customHeight="1" x14ac:dyDescent="0.25">
      <c r="A117" s="66" t="str">
        <f>S.B.!A148</f>
        <v>FILIPPI</v>
      </c>
      <c r="B117" s="66" t="str">
        <f>S.B.!B148</f>
        <v>MILENA</v>
      </c>
      <c r="C117" s="62" t="str">
        <f>S.B.!C148</f>
        <v>AA</v>
      </c>
      <c r="D117" s="62">
        <f>S.B.!D148</f>
        <v>1898</v>
      </c>
      <c r="E117" s="62" t="str">
        <f>S.B.!E148</f>
        <v>GARATTINI MONICA</v>
      </c>
      <c r="F117" s="62">
        <f>S.B.!AM148</f>
        <v>0</v>
      </c>
      <c r="G117" s="62">
        <f>S.B.!AN148</f>
        <v>0</v>
      </c>
      <c r="H117" s="62">
        <f>S.B.!AO148</f>
        <v>0</v>
      </c>
      <c r="I117" s="61"/>
    </row>
    <row r="118" spans="1:9" s="17" customFormat="1" ht="24" customHeight="1" x14ac:dyDescent="0.25">
      <c r="A118" s="66" t="str">
        <f>S.B.!A149</f>
        <v>BAZZONI</v>
      </c>
      <c r="B118" s="66" t="str">
        <f>S.B.!B149</f>
        <v>MONICA</v>
      </c>
      <c r="C118" s="62" t="str">
        <f>S.B.!C149</f>
        <v>AA</v>
      </c>
      <c r="D118" s="62">
        <f>S.B.!D149</f>
        <v>2006</v>
      </c>
      <c r="E118" s="62" t="str">
        <f>S.B.!E149</f>
        <v>GARATTINI MONICA</v>
      </c>
      <c r="F118" s="62">
        <f>S.B.!AM149</f>
        <v>0</v>
      </c>
      <c r="G118" s="62">
        <f>S.B.!AN149</f>
        <v>0</v>
      </c>
      <c r="H118" s="62">
        <f>S.B.!AO149</f>
        <v>0</v>
      </c>
      <c r="I118" s="61"/>
    </row>
    <row r="119" spans="1:9" s="3" customFormat="1" ht="24" customHeight="1" x14ac:dyDescent="0.25">
      <c r="A119" s="66" t="str">
        <f>S.B.!A150</f>
        <v>CAGNARDI</v>
      </c>
      <c r="B119" s="66" t="str">
        <f>S.B.!B150</f>
        <v>MARISA</v>
      </c>
      <c r="C119" s="62" t="str">
        <f>S.B.!C150</f>
        <v>CS</v>
      </c>
      <c r="D119" s="62">
        <f>S.B.!D150</f>
        <v>2409</v>
      </c>
      <c r="E119" s="62" t="str">
        <f>S.B.!E150</f>
        <v>-</v>
      </c>
      <c r="F119" s="62">
        <f>S.B.!AM150</f>
        <v>0</v>
      </c>
      <c r="G119" s="62">
        <f>S.B.!AN150</f>
        <v>0</v>
      </c>
      <c r="H119" s="62">
        <f>S.B.!AO150</f>
        <v>0</v>
      </c>
      <c r="I119" s="55"/>
    </row>
    <row r="120" spans="1:9" s="3" customFormat="1" ht="24" customHeight="1" x14ac:dyDescent="0.25">
      <c r="A120" s="66" t="str">
        <f>S.B.!A151</f>
        <v>CALLEGARI</v>
      </c>
      <c r="B120" s="66" t="str">
        <f>S.B.!B151</f>
        <v>MELISSA</v>
      </c>
      <c r="C120" s="62" t="str">
        <f>S.B.!C151</f>
        <v>CS</v>
      </c>
      <c r="D120" s="62">
        <f>S.B.!D151</f>
        <v>257</v>
      </c>
      <c r="E120" s="62" t="str">
        <f>S.B.!E151</f>
        <v>ALESSI IRENE</v>
      </c>
      <c r="F120" s="62">
        <f>S.B.!AM151</f>
        <v>0</v>
      </c>
      <c r="G120" s="62">
        <f>S.B.!AN151</f>
        <v>0</v>
      </c>
      <c r="H120" s="62">
        <f>S.B.!AO151</f>
        <v>0</v>
      </c>
      <c r="I120" s="55"/>
    </row>
    <row r="121" spans="1:9" s="3" customFormat="1" ht="24" customHeight="1" x14ac:dyDescent="0.25">
      <c r="A121" s="66" t="str">
        <f>S.B.!A152</f>
        <v>DUCOLI</v>
      </c>
      <c r="B121" s="66" t="str">
        <f>S.B.!B152</f>
        <v>MICHELA</v>
      </c>
      <c r="C121" s="62" t="str">
        <f>S.B.!C152</f>
        <v>CS</v>
      </c>
      <c r="D121" s="62">
        <f>S.B.!D152</f>
        <v>499</v>
      </c>
      <c r="E121" s="62" t="str">
        <f>S.B.!E152</f>
        <v>PEDERSOLI FLAVIA</v>
      </c>
      <c r="F121" s="62">
        <f>S.B.!AM152</f>
        <v>0</v>
      </c>
      <c r="G121" s="62">
        <f>S.B.!AN152</f>
        <v>0</v>
      </c>
      <c r="H121" s="62">
        <f>S.B.!AO152</f>
        <v>0</v>
      </c>
      <c r="I121" s="55"/>
    </row>
    <row r="122" spans="1:9" s="3" customFormat="1" ht="24" customHeight="1" x14ac:dyDescent="0.25">
      <c r="A122" s="66" t="str">
        <f>S.B.!A153</f>
        <v>CALLEGARI</v>
      </c>
      <c r="B122" s="66" t="str">
        <f>S.B.!B153</f>
        <v>MELISSA</v>
      </c>
      <c r="C122" s="62" t="str">
        <f>S.B.!C153</f>
        <v>CS</v>
      </c>
      <c r="D122" s="62">
        <f>S.B.!D153</f>
        <v>563</v>
      </c>
      <c r="E122" s="62" t="str">
        <f>S.B.!E153</f>
        <v>ALESSI IRENE</v>
      </c>
      <c r="F122" s="62">
        <f>S.B.!AM153</f>
        <v>0</v>
      </c>
      <c r="G122" s="62">
        <f>S.B.!AN153</f>
        <v>0</v>
      </c>
      <c r="H122" s="62">
        <f>S.B.!AO153</f>
        <v>0</v>
      </c>
      <c r="I122" s="55"/>
    </row>
    <row r="123" spans="1:9" s="3" customFormat="1" ht="24" customHeight="1" x14ac:dyDescent="0.25">
      <c r="A123" s="66" t="str">
        <f>S.B.!A154</f>
        <v>DUCOLI</v>
      </c>
      <c r="B123" s="66" t="str">
        <f>S.B.!B154</f>
        <v>MICHELA</v>
      </c>
      <c r="C123" s="62" t="str">
        <f>S.B.!C154</f>
        <v>CS</v>
      </c>
      <c r="D123" s="62">
        <f>S.B.!D154</f>
        <v>561</v>
      </c>
      <c r="E123" s="62" t="str">
        <f>S.B.!E154</f>
        <v>PEDERSOLI FLAVIA</v>
      </c>
      <c r="F123" s="62">
        <f>S.B.!AM154</f>
        <v>0</v>
      </c>
      <c r="G123" s="62">
        <f>S.B.!AN154</f>
        <v>0</v>
      </c>
      <c r="H123" s="62">
        <f>S.B.!AO154</f>
        <v>0</v>
      </c>
      <c r="I123" s="55"/>
    </row>
    <row r="124" spans="1:9" s="3" customFormat="1" ht="24" customHeight="1" x14ac:dyDescent="0.25">
      <c r="A124" s="66" t="str">
        <f>S.B.!A155</f>
        <v>DUCOLI</v>
      </c>
      <c r="B124" s="66" t="str">
        <f>S.B.!B155</f>
        <v>MICHELA</v>
      </c>
      <c r="C124" s="62" t="str">
        <f>S.B.!C155</f>
        <v>CS</v>
      </c>
      <c r="D124" s="62">
        <f>S.B.!D155</f>
        <v>608</v>
      </c>
      <c r="E124" s="62" t="str">
        <f>S.B.!E155</f>
        <v>PEDERSOLI FLAVIA</v>
      </c>
      <c r="F124" s="62">
        <f>S.B.!AM155</f>
        <v>0</v>
      </c>
      <c r="G124" s="62">
        <f>S.B.!AN155</f>
        <v>0</v>
      </c>
      <c r="H124" s="62">
        <f>S.B.!AO155</f>
        <v>0</v>
      </c>
      <c r="I124" s="55"/>
    </row>
    <row r="125" spans="1:9" s="3" customFormat="1" ht="24" customHeight="1" x14ac:dyDescent="0.25">
      <c r="A125" s="66" t="str">
        <f>S.B.!A156</f>
        <v>DUCOLI</v>
      </c>
      <c r="B125" s="66" t="str">
        <f>S.B.!B156</f>
        <v>MICHELA</v>
      </c>
      <c r="C125" s="62" t="str">
        <f>S.B.!C156</f>
        <v>CS</v>
      </c>
      <c r="D125" s="62">
        <f>S.B.!D156</f>
        <v>658</v>
      </c>
      <c r="E125" s="62" t="str">
        <f>S.B.!E156</f>
        <v>PEDERSOLI FLAVIA</v>
      </c>
      <c r="F125" s="62">
        <f>S.B.!AM156</f>
        <v>0</v>
      </c>
      <c r="G125" s="62">
        <f>S.B.!AN156</f>
        <v>0</v>
      </c>
      <c r="H125" s="62">
        <f>S.B.!AO156</f>
        <v>0</v>
      </c>
      <c r="I125" s="55"/>
    </row>
    <row r="126" spans="1:9" s="3" customFormat="1" ht="24" customHeight="1" x14ac:dyDescent="0.25">
      <c r="A126" s="66" t="str">
        <f>S.B.!A157</f>
        <v>DAMIOLA</v>
      </c>
      <c r="B126" s="66" t="str">
        <f>S.B.!B157</f>
        <v>ELISA</v>
      </c>
      <c r="C126" s="62" t="str">
        <f>S.B.!C157</f>
        <v>CS</v>
      </c>
      <c r="D126" s="62">
        <f>S.B.!D157</f>
        <v>676</v>
      </c>
      <c r="E126" s="62" t="str">
        <f>S.B.!E157</f>
        <v>ALESSI IRENE</v>
      </c>
      <c r="F126" s="62">
        <f>S.B.!AM157</f>
        <v>0</v>
      </c>
      <c r="G126" s="62">
        <f>S.B.!AN157</f>
        <v>0</v>
      </c>
      <c r="H126" s="62">
        <f>S.B.!AO157</f>
        <v>0</v>
      </c>
      <c r="I126" s="55"/>
    </row>
    <row r="127" spans="1:9" s="3" customFormat="1" ht="24" customHeight="1" x14ac:dyDescent="0.25">
      <c r="A127" s="66" t="str">
        <f>S.B.!A158</f>
        <v>INVERSINI</v>
      </c>
      <c r="B127" s="66" t="str">
        <f>S.B.!B158</f>
        <v>ILENIA</v>
      </c>
      <c r="C127" s="62" t="str">
        <f>S.B.!C158</f>
        <v>CS</v>
      </c>
      <c r="D127" s="62">
        <f>S.B.!D158</f>
        <v>666</v>
      </c>
      <c r="E127" s="62" t="str">
        <f>S.B.!E158</f>
        <v>BERTA DOLORES</v>
      </c>
      <c r="F127" s="62">
        <f>S.B.!AM158</f>
        <v>0</v>
      </c>
      <c r="G127" s="62">
        <f>S.B.!AN158</f>
        <v>0</v>
      </c>
      <c r="H127" s="62">
        <f>S.B.!AO158</f>
        <v>0</v>
      </c>
      <c r="I127" s="55"/>
    </row>
    <row r="128" spans="1:9" s="3" customFormat="1" ht="24" customHeight="1" x14ac:dyDescent="0.25">
      <c r="A128" s="66" t="str">
        <f>S.B.!A159</f>
        <v>INVERSINI</v>
      </c>
      <c r="B128" s="66" t="str">
        <f>S.B.!B159</f>
        <v>ILENIA</v>
      </c>
      <c r="C128" s="62" t="str">
        <f>S.B.!C159</f>
        <v>CS</v>
      </c>
      <c r="D128" s="62">
        <f>S.B.!D159</f>
        <v>880</v>
      </c>
      <c r="E128" s="62" t="str">
        <f>S.B.!E159</f>
        <v>BERTA DOLORES</v>
      </c>
      <c r="F128" s="62">
        <f>S.B.!AM159</f>
        <v>0</v>
      </c>
      <c r="G128" s="62">
        <f>S.B.!AN159</f>
        <v>0</v>
      </c>
      <c r="H128" s="62">
        <f>S.B.!AO159</f>
        <v>0</v>
      </c>
      <c r="I128" s="55"/>
    </row>
    <row r="129" spans="1:9" s="3" customFormat="1" ht="24" customHeight="1" x14ac:dyDescent="0.25">
      <c r="A129" s="66" t="str">
        <f>S.B.!A160</f>
        <v>INVERSINI</v>
      </c>
      <c r="B129" s="66" t="str">
        <f>S.B.!B160</f>
        <v>ILENIA</v>
      </c>
      <c r="C129" s="62" t="str">
        <f>S.B.!C160</f>
        <v>CS</v>
      </c>
      <c r="D129" s="62">
        <f>S.B.!D160</f>
        <v>1173</v>
      </c>
      <c r="E129" s="62" t="str">
        <f>S.B.!E160</f>
        <v>BERTA DOLORES</v>
      </c>
      <c r="F129" s="62">
        <f>S.B.!AM160</f>
        <v>0</v>
      </c>
      <c r="G129" s="62">
        <f>S.B.!AN160</f>
        <v>0</v>
      </c>
      <c r="H129" s="62">
        <f>S.B.!AO160</f>
        <v>0</v>
      </c>
      <c r="I129" s="55"/>
    </row>
    <row r="130" spans="1:9" s="3" customFormat="1" ht="24" customHeight="1" x14ac:dyDescent="0.25">
      <c r="A130" s="66" t="str">
        <f>S.B.!A161</f>
        <v>DAMIOLA</v>
      </c>
      <c r="B130" s="66" t="str">
        <f>S.B.!B161</f>
        <v>ELISA</v>
      </c>
      <c r="C130" s="62" t="str">
        <f>S.B.!C161</f>
        <v>CS</v>
      </c>
      <c r="D130" s="62">
        <f>S.B.!D161</f>
        <v>1234</v>
      </c>
      <c r="E130" s="62" t="str">
        <f>S.B.!E161</f>
        <v>GREGORI VALERIO</v>
      </c>
      <c r="F130" s="62">
        <f>S.B.!AM161</f>
        <v>0</v>
      </c>
      <c r="G130" s="62">
        <f>S.B.!AN161</f>
        <v>0</v>
      </c>
      <c r="H130" s="62">
        <f>S.B.!AO161</f>
        <v>0</v>
      </c>
      <c r="I130" s="55"/>
    </row>
    <row r="131" spans="1:9" s="3" customFormat="1" ht="24" customHeight="1" x14ac:dyDescent="0.25">
      <c r="A131" s="66">
        <f>S.B.!A172</f>
        <v>0</v>
      </c>
      <c r="B131" s="66">
        <f>S.B.!B172</f>
        <v>0</v>
      </c>
      <c r="C131" s="62">
        <f>S.B.!C172</f>
        <v>0</v>
      </c>
      <c r="D131" s="62">
        <f>S.B.!D172</f>
        <v>0</v>
      </c>
      <c r="E131" s="62">
        <f>S.B.!E172</f>
        <v>0</v>
      </c>
      <c r="F131" s="62">
        <f>S.B.!AM172</f>
        <v>0</v>
      </c>
      <c r="G131" s="62">
        <f>S.B.!AN172</f>
        <v>0</v>
      </c>
      <c r="H131" s="62">
        <f>S.B.!AO172</f>
        <v>0</v>
      </c>
      <c r="I131" s="55"/>
    </row>
    <row r="132" spans="1:9" s="3" customFormat="1" ht="12.75" x14ac:dyDescent="0.25">
      <c r="A132" s="2"/>
      <c r="B132" s="2"/>
      <c r="I132" s="2"/>
    </row>
    <row r="133" spans="1:9" s="3" customFormat="1" ht="12.75" x14ac:dyDescent="0.25">
      <c r="A133" s="2"/>
      <c r="B133" s="2"/>
      <c r="I133" s="2"/>
    </row>
    <row r="134" spans="1:9" s="3" customFormat="1" ht="12.75" x14ac:dyDescent="0.25">
      <c r="A134" s="2"/>
      <c r="B134" s="2"/>
      <c r="I134" s="2"/>
    </row>
    <row r="135" spans="1:9" s="3" customFormat="1" ht="12.75" x14ac:dyDescent="0.25">
      <c r="A135" s="2"/>
      <c r="B135" s="2"/>
      <c r="I135" s="2"/>
    </row>
  </sheetData>
  <mergeCells count="1">
    <mergeCell ref="A1:I1"/>
  </mergeCells>
  <pageMargins left="0.23611111111111099" right="0.23611111111111099" top="0.74791666666666701" bottom="0.74791666666666701" header="0.51180555555555496" footer="0.51180555555555496"/>
  <pageSetup paperSize="9" orientation="portrait" horizontalDpi="300" verticalDpi="3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J142"/>
  <sheetViews>
    <sheetView zoomScale="68" zoomScaleNormal="68" workbookViewId="0">
      <pane xSplit="3" ySplit="2" topLeftCell="D3" activePane="bottomRight" state="frozen"/>
      <selection pane="topRight" activeCell="D1" sqref="D1"/>
      <selection pane="bottomLeft" activeCell="A18" sqref="A18"/>
      <selection pane="bottomRight" activeCell="N87" sqref="N87"/>
    </sheetView>
  </sheetViews>
  <sheetFormatPr defaultColWidth="9.140625" defaultRowHeight="15" x14ac:dyDescent="0.25"/>
  <cols>
    <col min="1" max="1" width="15.28515625" style="2" customWidth="1"/>
    <col min="2" max="2" width="19.28515625" style="2" customWidth="1"/>
    <col min="3" max="3" width="4.28515625" style="3" customWidth="1"/>
    <col min="4" max="4" width="5.5703125" style="3" customWidth="1"/>
    <col min="5" max="5" width="22.28515625" style="3" customWidth="1"/>
    <col min="6" max="6" width="13.5703125" style="3" customWidth="1"/>
    <col min="7" max="7" width="4.5703125" style="3" customWidth="1"/>
    <col min="8" max="8" width="4.28515625" style="3" customWidth="1"/>
    <col min="9" max="9" width="27.7109375" style="2" customWidth="1"/>
    <col min="10" max="1024" width="9.140625" style="2"/>
  </cols>
  <sheetData>
    <row r="1" spans="1:9" ht="50.45" customHeight="1" x14ac:dyDescent="0.25">
      <c r="A1" s="103" t="s">
        <v>84</v>
      </c>
      <c r="B1" s="103"/>
      <c r="C1" s="103"/>
      <c r="D1" s="103"/>
      <c r="E1" s="103"/>
      <c r="F1" s="103"/>
      <c r="G1" s="103"/>
      <c r="H1" s="103"/>
      <c r="I1" s="103"/>
    </row>
    <row r="2" spans="1:9" s="13" customFormat="1" ht="154.9" customHeight="1" x14ac:dyDescent="0.25">
      <c r="A2" s="58" t="s">
        <v>0</v>
      </c>
      <c r="B2" s="58" t="s">
        <v>1</v>
      </c>
      <c r="C2" s="58" t="s">
        <v>2</v>
      </c>
      <c r="D2" s="58" t="s">
        <v>3</v>
      </c>
      <c r="E2" s="58" t="s">
        <v>14</v>
      </c>
      <c r="F2" s="59">
        <v>45474</v>
      </c>
      <c r="G2" s="58" t="s">
        <v>69</v>
      </c>
      <c r="H2" s="58" t="s">
        <v>85</v>
      </c>
      <c r="I2" s="60" t="s">
        <v>16</v>
      </c>
    </row>
    <row r="3" spans="1:9" s="17" customFormat="1" ht="24" customHeight="1" x14ac:dyDescent="0.25">
      <c r="A3" s="42" t="str">
        <f>S.B.!A2</f>
        <v>FININI</v>
      </c>
      <c r="B3" s="42" t="str">
        <f>S.B.!B2</f>
        <v>ELENA</v>
      </c>
      <c r="C3" s="40" t="str">
        <f>S.B.!C2</f>
        <v>I</v>
      </c>
      <c r="D3" s="40">
        <f>S.B.!D2</f>
        <v>1939</v>
      </c>
      <c r="E3" s="40" t="str">
        <f>S.B.!E2</f>
        <v>FERRETTI NADIA</v>
      </c>
      <c r="F3" s="40">
        <f>S.B.!AJ2</f>
        <v>0</v>
      </c>
      <c r="G3" s="40">
        <f>S.B.!AK2</f>
        <v>0</v>
      </c>
      <c r="H3" s="40">
        <f>S.B.!AL2</f>
        <v>0</v>
      </c>
      <c r="I3" s="61"/>
    </row>
    <row r="4" spans="1:9" s="17" customFormat="1" ht="24" customHeight="1" x14ac:dyDescent="0.25">
      <c r="A4" s="42" t="str">
        <f>S.B.!A3</f>
        <v>BELLINI</v>
      </c>
      <c r="B4" s="42" t="str">
        <f>S.B.!B3</f>
        <v>ANNA</v>
      </c>
      <c r="C4" s="40" t="str">
        <f>S.B.!C3</f>
        <v>I</v>
      </c>
      <c r="D4" s="40">
        <f>S.B.!D3</f>
        <v>1999</v>
      </c>
      <c r="E4" s="40" t="str">
        <f>S.B.!E3</f>
        <v>RAMPONI VALENTINA</v>
      </c>
      <c r="F4" s="40">
        <f>S.B.!AJ3</f>
        <v>0</v>
      </c>
      <c r="G4" s="40">
        <f>S.B.!AK3</f>
        <v>0</v>
      </c>
      <c r="H4" s="40">
        <f>S.B.!AL3</f>
        <v>0</v>
      </c>
      <c r="I4" s="61"/>
    </row>
    <row r="5" spans="1:9" s="17" customFormat="1" ht="24" customHeight="1" x14ac:dyDescent="0.25">
      <c r="A5" s="42" t="str">
        <f>S.B.!A4</f>
        <v>LUISE</v>
      </c>
      <c r="B5" s="42" t="str">
        <f>S.B.!B4</f>
        <v>SARA</v>
      </c>
      <c r="C5" s="40" t="str">
        <f>S.B.!C4</f>
        <v>I</v>
      </c>
      <c r="D5" s="40">
        <f>S.B.!D4</f>
        <v>2015</v>
      </c>
      <c r="E5" s="40" t="str">
        <f>S.B.!E4</f>
        <v>RAMPONI VALENTINA</v>
      </c>
      <c r="F5" s="40">
        <f>S.B.!AJ4</f>
        <v>0</v>
      </c>
      <c r="G5" s="40">
        <f>S.B.!AK4</f>
        <v>0</v>
      </c>
      <c r="H5" s="40">
        <f>S.B.!AL4</f>
        <v>0</v>
      </c>
      <c r="I5" s="61"/>
    </row>
    <row r="6" spans="1:9" s="17" customFormat="1" ht="24" customHeight="1" x14ac:dyDescent="0.25">
      <c r="A6" s="42" t="str">
        <f>S.B.!A5</f>
        <v>FININI</v>
      </c>
      <c r="B6" s="42" t="str">
        <f>S.B.!B5</f>
        <v>ELENA</v>
      </c>
      <c r="C6" s="40" t="str">
        <f>S.B.!C5</f>
        <v>I</v>
      </c>
      <c r="D6" s="40">
        <f>S.B.!D5</f>
        <v>2324</v>
      </c>
      <c r="E6" s="40" t="str">
        <f>S.B.!E5</f>
        <v>FERRETTI NADIA</v>
      </c>
      <c r="F6" s="40">
        <f>S.B.!AJ5</f>
        <v>0</v>
      </c>
      <c r="G6" s="40">
        <f>S.B.!AK5</f>
        <v>0</v>
      </c>
      <c r="H6" s="40">
        <f>S.B.!AL5</f>
        <v>0</v>
      </c>
      <c r="I6" s="61"/>
    </row>
    <row r="7" spans="1:9" s="17" customFormat="1" ht="24" customHeight="1" x14ac:dyDescent="0.25">
      <c r="A7" s="42" t="str">
        <f>S.B.!A6</f>
        <v>SCALVINONI</v>
      </c>
      <c r="B7" s="42" t="str">
        <f>S.B.!B6</f>
        <v>ELISA</v>
      </c>
      <c r="C7" s="40" t="str">
        <f>S.B.!C6</f>
        <v>I</v>
      </c>
      <c r="D7" s="40">
        <f>S.B.!D6</f>
        <v>2362</v>
      </c>
      <c r="E7" s="40" t="str">
        <f>S.B.!E6</f>
        <v>SCALVENZI LUCREZIA</v>
      </c>
      <c r="F7" s="40">
        <f>S.B.!AJ6</f>
        <v>0</v>
      </c>
      <c r="G7" s="40">
        <f>S.B.!AK6</f>
        <v>0</v>
      </c>
      <c r="H7" s="40">
        <f>S.B.!AL6</f>
        <v>0</v>
      </c>
      <c r="I7" s="61"/>
    </row>
    <row r="8" spans="1:9" s="17" customFormat="1" ht="24" customHeight="1" x14ac:dyDescent="0.25">
      <c r="A8" s="42" t="str">
        <f>S.B.!A7</f>
        <v>FININI</v>
      </c>
      <c r="B8" s="42" t="str">
        <f>S.B.!B7</f>
        <v>ELENA</v>
      </c>
      <c r="C8" s="40" t="str">
        <f>S.B.!C7</f>
        <v>I</v>
      </c>
      <c r="D8" s="40">
        <f>S.B.!D7</f>
        <v>2711</v>
      </c>
      <c r="E8" s="40" t="str">
        <f>S.B.!E7</f>
        <v>FERRETTI NADIA</v>
      </c>
      <c r="F8" s="40">
        <f>S.B.!AJ7</f>
        <v>0</v>
      </c>
      <c r="G8" s="40">
        <f>S.B.!AK7</f>
        <v>0</v>
      </c>
      <c r="H8" s="40">
        <f>S.B.!AL7</f>
        <v>0</v>
      </c>
      <c r="I8" s="61"/>
    </row>
    <row r="9" spans="1:9" s="17" customFormat="1" ht="24" customHeight="1" x14ac:dyDescent="0.25">
      <c r="A9" s="42" t="str">
        <f>S.B.!A8</f>
        <v>SCALVINONI</v>
      </c>
      <c r="B9" s="42" t="str">
        <f>S.B.!B8</f>
        <v>ELISA</v>
      </c>
      <c r="C9" s="40" t="str">
        <f>S.B.!C8</f>
        <v>I</v>
      </c>
      <c r="D9" s="40">
        <f>S.B.!D8</f>
        <v>2632</v>
      </c>
      <c r="E9" s="40" t="str">
        <f>S.B.!E8</f>
        <v>SCALVENZI LUCREZIA</v>
      </c>
      <c r="F9" s="40">
        <f>S.B.!AJ8</f>
        <v>0</v>
      </c>
      <c r="G9" s="40">
        <f>S.B.!AK8</f>
        <v>0</v>
      </c>
      <c r="H9" s="40">
        <f>S.B.!AL8</f>
        <v>0</v>
      </c>
      <c r="I9" s="61"/>
    </row>
    <row r="10" spans="1:9" s="17" customFormat="1" ht="24" customHeight="1" x14ac:dyDescent="0.25">
      <c r="A10" s="42" t="str">
        <f>S.B.!A9</f>
        <v>BIGATTI</v>
      </c>
      <c r="B10" s="42" t="str">
        <f>S.B.!B9</f>
        <v>SERENA</v>
      </c>
      <c r="C10" s="40" t="str">
        <f>S.B.!C9</f>
        <v>I</v>
      </c>
      <c r="D10" s="40">
        <f>S.B.!D9</f>
        <v>2643</v>
      </c>
      <c r="E10" s="40" t="str">
        <f>S.B.!E9</f>
        <v>OLIVA MAURA</v>
      </c>
      <c r="F10" s="40">
        <f>S.B.!AJ9</f>
        <v>0</v>
      </c>
      <c r="G10" s="40">
        <f>S.B.!AK9</f>
        <v>0</v>
      </c>
      <c r="H10" s="40">
        <f>S.B.!AL9</f>
        <v>0</v>
      </c>
      <c r="I10" s="61"/>
    </row>
    <row r="11" spans="1:9" s="17" customFormat="1" ht="24" customHeight="1" x14ac:dyDescent="0.25">
      <c r="A11" s="42" t="str">
        <f>S.B.!A10</f>
        <v>SCALVINONI</v>
      </c>
      <c r="B11" s="42" t="str">
        <f>S.B.!B10</f>
        <v>ELISA</v>
      </c>
      <c r="C11" s="40" t="str">
        <f>S.B.!C10</f>
        <v>I</v>
      </c>
      <c r="D11" s="40">
        <f>S.B.!D10</f>
        <v>2771</v>
      </c>
      <c r="E11" s="40" t="str">
        <f>S.B.!E10</f>
        <v>PEZZOTTI CINZIA</v>
      </c>
      <c r="F11" s="40">
        <f>S.B.!AJ10</f>
        <v>0</v>
      </c>
      <c r="G11" s="40">
        <f>S.B.!AK10</f>
        <v>0</v>
      </c>
      <c r="H11" s="40">
        <f>S.B.!AL10</f>
        <v>0</v>
      </c>
      <c r="I11" s="61"/>
    </row>
    <row r="12" spans="1:9" s="17" customFormat="1" ht="24" customHeight="1" x14ac:dyDescent="0.25">
      <c r="A12" s="42" t="str">
        <f>S.B.!A11</f>
        <v>BIGATTI</v>
      </c>
      <c r="B12" s="42" t="str">
        <f>S.B.!B11</f>
        <v>SERENA</v>
      </c>
      <c r="C12" s="40" t="str">
        <f>S.B.!C11</f>
        <v>I</v>
      </c>
      <c r="D12" s="40">
        <f>S.B.!D11</f>
        <v>3053</v>
      </c>
      <c r="E12" s="40" t="str">
        <f>S.B.!E11</f>
        <v>OLIVA MAURA</v>
      </c>
      <c r="F12" s="40">
        <f>S.B.!AJ11</f>
        <v>0</v>
      </c>
      <c r="G12" s="40">
        <f>S.B.!AK11</f>
        <v>0</v>
      </c>
      <c r="H12" s="40">
        <f>S.B.!AL11</f>
        <v>0</v>
      </c>
      <c r="I12" s="61"/>
    </row>
    <row r="13" spans="1:9" s="17" customFormat="1" ht="24" customHeight="1" x14ac:dyDescent="0.25">
      <c r="A13" s="42" t="str">
        <f>S.B.!A12</f>
        <v>FININI</v>
      </c>
      <c r="B13" s="42" t="str">
        <f>S.B.!B12</f>
        <v>ELENA</v>
      </c>
      <c r="C13" s="40" t="str">
        <f>S.B.!C12</f>
        <v>I</v>
      </c>
      <c r="D13" s="40">
        <f>S.B.!D12</f>
        <v>46</v>
      </c>
      <c r="E13" s="40" t="str">
        <f>S.B.!E12</f>
        <v>FERRETTI NADIA</v>
      </c>
      <c r="F13" s="40">
        <f>S.B.!AJ12</f>
        <v>0</v>
      </c>
      <c r="G13" s="40">
        <f>S.B.!AK12</f>
        <v>0</v>
      </c>
      <c r="H13" s="40">
        <f>S.B.!AL12</f>
        <v>0</v>
      </c>
      <c r="I13" s="61"/>
    </row>
    <row r="14" spans="1:9" s="17" customFormat="1" ht="24" customHeight="1" x14ac:dyDescent="0.25">
      <c r="A14" s="42" t="str">
        <f>S.B.!A13</f>
        <v>SCALVINONI</v>
      </c>
      <c r="B14" s="42" t="str">
        <f>S.B.!B13</f>
        <v>ELISA</v>
      </c>
      <c r="C14" s="40" t="str">
        <f>S.B.!C13</f>
        <v>I</v>
      </c>
      <c r="D14" s="40">
        <f>S.B.!D13</f>
        <v>3091</v>
      </c>
      <c r="E14" s="40" t="str">
        <f>S.B.!E13</f>
        <v>GELSOMINI CHIARA</v>
      </c>
      <c r="F14" s="40">
        <f>S.B.!AJ13</f>
        <v>0</v>
      </c>
      <c r="G14" s="40">
        <f>S.B.!AK13</f>
        <v>0</v>
      </c>
      <c r="H14" s="40">
        <f>S.B.!AL13</f>
        <v>0</v>
      </c>
      <c r="I14" s="61"/>
    </row>
    <row r="15" spans="1:9" s="17" customFormat="1" ht="24" customHeight="1" x14ac:dyDescent="0.25">
      <c r="A15" s="42" t="str">
        <f>S.B.!A14</f>
        <v>SCALVINONI</v>
      </c>
      <c r="B15" s="42" t="str">
        <f>S.B.!B14</f>
        <v>ELISA</v>
      </c>
      <c r="C15" s="40" t="str">
        <f>S.B.!C14</f>
        <v>I</v>
      </c>
      <c r="D15" s="40">
        <f>S.B.!D14</f>
        <v>3092</v>
      </c>
      <c r="E15" s="40" t="str">
        <f>S.B.!E14</f>
        <v>GELSOMINI CHIARA</v>
      </c>
      <c r="F15" s="40">
        <f>S.B.!AJ14</f>
        <v>0</v>
      </c>
      <c r="G15" s="40">
        <f>S.B.!AK14</f>
        <v>0</v>
      </c>
      <c r="H15" s="40">
        <f>S.B.!AL14</f>
        <v>0</v>
      </c>
      <c r="I15" s="61"/>
    </row>
    <row r="16" spans="1:9" s="17" customFormat="1" ht="24" customHeight="1" x14ac:dyDescent="0.25">
      <c r="A16" s="42" t="str">
        <f>S.B.!A15</f>
        <v>CHIUDINELLI</v>
      </c>
      <c r="B16" s="42" t="str">
        <f>S.B.!B15</f>
        <v>MICHELA</v>
      </c>
      <c r="C16" s="40" t="str">
        <f>S.B.!C15</f>
        <v>I</v>
      </c>
      <c r="D16" s="40">
        <f>S.B.!D15</f>
        <v>252</v>
      </c>
      <c r="E16" s="40" t="str">
        <f>S.B.!E15</f>
        <v>MININI LAURA</v>
      </c>
      <c r="F16" s="40">
        <f>S.B.!AJ15</f>
        <v>0</v>
      </c>
      <c r="G16" s="40">
        <f>S.B.!AK15</f>
        <v>0</v>
      </c>
      <c r="H16" s="40">
        <f>S.B.!AL15</f>
        <v>0</v>
      </c>
      <c r="I16" s="61"/>
    </row>
    <row r="17" spans="1:9" s="17" customFormat="1" ht="24" customHeight="1" x14ac:dyDescent="0.25">
      <c r="A17" s="42" t="str">
        <f>S.B.!A16</f>
        <v>FININI</v>
      </c>
      <c r="B17" s="42" t="str">
        <f>S.B.!B16</f>
        <v>ELENA</v>
      </c>
      <c r="C17" s="40" t="str">
        <f>S.B.!C16</f>
        <v>I</v>
      </c>
      <c r="D17" s="40">
        <f>S.B.!D16</f>
        <v>375</v>
      </c>
      <c r="E17" s="40" t="str">
        <f>S.B.!E16</f>
        <v>FERRETTI NADIA</v>
      </c>
      <c r="F17" s="40">
        <f>S.B.!AJ16</f>
        <v>0</v>
      </c>
      <c r="G17" s="40">
        <f>S.B.!AK16</f>
        <v>0</v>
      </c>
      <c r="H17" s="40">
        <f>S.B.!AL16</f>
        <v>0</v>
      </c>
      <c r="I17" s="61"/>
    </row>
    <row r="18" spans="1:9" s="17" customFormat="1" ht="24" customHeight="1" x14ac:dyDescent="0.25">
      <c r="A18" s="42" t="str">
        <f>S.B.!A17</f>
        <v>CHIUDINELLI</v>
      </c>
      <c r="B18" s="42" t="str">
        <f>S.B.!B17</f>
        <v>MICHELA</v>
      </c>
      <c r="C18" s="40" t="str">
        <f>S.B.!C17</f>
        <v>I</v>
      </c>
      <c r="D18" s="40">
        <f>S.B.!D17</f>
        <v>483</v>
      </c>
      <c r="E18" s="40" t="str">
        <f>S.B.!E17</f>
        <v>BAZZANA STEFANIA</v>
      </c>
      <c r="F18" s="40">
        <f>S.B.!AJ17</f>
        <v>0</v>
      </c>
      <c r="G18" s="40">
        <f>S.B.!AK17</f>
        <v>0</v>
      </c>
      <c r="H18" s="40">
        <f>S.B.!AL17</f>
        <v>0</v>
      </c>
      <c r="I18" s="61"/>
    </row>
    <row r="19" spans="1:9" s="17" customFormat="1" ht="24" customHeight="1" x14ac:dyDescent="0.25">
      <c r="A19" s="42" t="str">
        <f>S.B.!A18</f>
        <v>SCALVINONI</v>
      </c>
      <c r="B19" s="42" t="str">
        <f>S.B.!B18</f>
        <v>ELISA</v>
      </c>
      <c r="C19" s="40" t="str">
        <f>S.B.!C18</f>
        <v>I</v>
      </c>
      <c r="D19" s="40">
        <f>S.B.!D18</f>
        <v>532</v>
      </c>
      <c r="E19" s="40" t="str">
        <f>S.B.!E18</f>
        <v>MININI LAURA</v>
      </c>
      <c r="F19" s="40">
        <f>S.B.!AJ18</f>
        <v>0</v>
      </c>
      <c r="G19" s="40">
        <f>S.B.!AK18</f>
        <v>0</v>
      </c>
      <c r="H19" s="40">
        <f>S.B.!AL18</f>
        <v>0</v>
      </c>
      <c r="I19" s="61"/>
    </row>
    <row r="20" spans="1:9" s="17" customFormat="1" ht="24" customHeight="1" x14ac:dyDescent="0.25">
      <c r="A20" s="42" t="str">
        <f>S.B.!A24</f>
        <v>BELLINI</v>
      </c>
      <c r="B20" s="42" t="str">
        <f>S.B.!B24</f>
        <v>ANNA</v>
      </c>
      <c r="C20" s="40" t="str">
        <f>S.B.!C24</f>
        <v>I</v>
      </c>
      <c r="D20" s="40">
        <f>S.B.!D24</f>
        <v>1397</v>
      </c>
      <c r="E20" s="40" t="str">
        <f>S.B.!E24</f>
        <v>RAMPONI VALENTINA</v>
      </c>
      <c r="F20" s="40">
        <f>S.B.!AJ24</f>
        <v>0</v>
      </c>
      <c r="G20" s="40">
        <f>S.B.!AK24</f>
        <v>0</v>
      </c>
      <c r="H20" s="40">
        <f>S.B.!AL24</f>
        <v>0</v>
      </c>
      <c r="I20" s="61"/>
    </row>
    <row r="21" spans="1:9" s="17" customFormat="1" ht="24" customHeight="1" x14ac:dyDescent="0.25">
      <c r="A21" s="42" t="str">
        <f>S.B.!A25</f>
        <v>LUISE</v>
      </c>
      <c r="B21" s="42" t="str">
        <f>S.B.!B25</f>
        <v>SARA</v>
      </c>
      <c r="C21" s="40" t="str">
        <f>S.B.!C25</f>
        <v>I</v>
      </c>
      <c r="D21" s="40">
        <f>S.B.!D25</f>
        <v>1398</v>
      </c>
      <c r="E21" s="40" t="str">
        <f>S.B.!E25</f>
        <v>RAMPONI VALENTINA</v>
      </c>
      <c r="F21" s="40">
        <f>S.B.!AJ25</f>
        <v>0</v>
      </c>
      <c r="G21" s="40">
        <f>S.B.!AK25</f>
        <v>0</v>
      </c>
      <c r="H21" s="40">
        <f>S.B.!AL25</f>
        <v>0</v>
      </c>
      <c r="I21" s="61"/>
    </row>
    <row r="22" spans="1:9" s="17" customFormat="1" ht="24" customHeight="1" x14ac:dyDescent="0.25">
      <c r="A22" s="1" t="str">
        <f>S.B.!A30</f>
        <v>GAZZOLI</v>
      </c>
      <c r="B22" s="1" t="str">
        <f>S.B.!B30</f>
        <v>MICHELA</v>
      </c>
      <c r="C22" s="43" t="str">
        <f>S.B.!C30</f>
        <v>P</v>
      </c>
      <c r="D22" s="43">
        <f>S.B.!D30</f>
        <v>1913</v>
      </c>
      <c r="E22" s="43" t="str">
        <f>S.B.!E30</f>
        <v>BENEDINI ALICE</v>
      </c>
      <c r="F22" s="43">
        <f>S.B.!AJ30</f>
        <v>0</v>
      </c>
      <c r="G22" s="43">
        <f>S.B.!AK30</f>
        <v>0</v>
      </c>
      <c r="H22" s="43">
        <f>S.B.!AL30</f>
        <v>0</v>
      </c>
      <c r="I22" s="61"/>
    </row>
    <row r="23" spans="1:9" s="17" customFormat="1" ht="24" customHeight="1" x14ac:dyDescent="0.25">
      <c r="A23" s="1" t="str">
        <f>S.B.!A31</f>
        <v>CIRONA</v>
      </c>
      <c r="B23" s="1" t="str">
        <f>S.B.!B31</f>
        <v>LUCIA</v>
      </c>
      <c r="C23" s="43" t="str">
        <f>S.B.!C31</f>
        <v>P</v>
      </c>
      <c r="D23" s="43">
        <f>S.B.!D31</f>
        <v>1916</v>
      </c>
      <c r="E23" s="43" t="str">
        <f>S.B.!E31</f>
        <v>MORESCHI SILVIA</v>
      </c>
      <c r="F23" s="43">
        <f>S.B.!AJ31</f>
        <v>0</v>
      </c>
      <c r="G23" s="43">
        <f>S.B.!AK31</f>
        <v>0</v>
      </c>
      <c r="H23" s="43">
        <f>S.B.!AL31</f>
        <v>0</v>
      </c>
      <c r="I23" s="61"/>
    </row>
    <row r="24" spans="1:9" s="17" customFormat="1" ht="24" customHeight="1" x14ac:dyDescent="0.25">
      <c r="A24" s="1" t="str">
        <f>S.B.!A32</f>
        <v>GAZZOLI</v>
      </c>
      <c r="B24" s="1" t="str">
        <f>S.B.!B32</f>
        <v>MICHELA</v>
      </c>
      <c r="C24" s="43" t="str">
        <f>S.B.!C32</f>
        <v>P</v>
      </c>
      <c r="D24" s="43">
        <f>S.B.!D32</f>
        <v>2041</v>
      </c>
      <c r="E24" s="43" t="str">
        <f>S.B.!E32</f>
        <v>BENEDINI ALICE</v>
      </c>
      <c r="F24" s="43">
        <f>S.B.!AJ32</f>
        <v>0</v>
      </c>
      <c r="G24" s="43">
        <f>S.B.!AK32</f>
        <v>0</v>
      </c>
      <c r="H24" s="43">
        <f>S.B.!AL32</f>
        <v>0</v>
      </c>
      <c r="I24" s="61"/>
    </row>
    <row r="25" spans="1:9" s="17" customFormat="1" ht="24" customHeight="1" x14ac:dyDescent="0.25">
      <c r="A25" s="1" t="str">
        <f>S.B.!A33</f>
        <v>GELFI</v>
      </c>
      <c r="B25" s="1" t="str">
        <f>S.B.!B33</f>
        <v>CATERINA</v>
      </c>
      <c r="C25" s="43" t="str">
        <f>S.B.!C33</f>
        <v>P</v>
      </c>
      <c r="D25" s="43">
        <f>S.B.!D33</f>
        <v>1930</v>
      </c>
      <c r="E25" s="43" t="str">
        <f>S.B.!E33</f>
        <v>PENDOLI IRENE</v>
      </c>
      <c r="F25" s="43">
        <f>S.B.!AJ33</f>
        <v>0</v>
      </c>
      <c r="G25" s="43">
        <f>S.B.!AK33</f>
        <v>0</v>
      </c>
      <c r="H25" s="43">
        <f>S.B.!AL33</f>
        <v>0</v>
      </c>
      <c r="I25" s="61"/>
    </row>
    <row r="26" spans="1:9" s="17" customFormat="1" ht="24" customHeight="1" x14ac:dyDescent="0.25">
      <c r="A26" s="1" t="str">
        <f>S.B.!A34</f>
        <v>BIGATTI</v>
      </c>
      <c r="B26" s="1" t="str">
        <f>S.B.!B34</f>
        <v>MARTA</v>
      </c>
      <c r="C26" s="43" t="str">
        <f>S.B.!C34</f>
        <v>P</v>
      </c>
      <c r="D26" s="43">
        <f>S.B.!D34</f>
        <v>1929</v>
      </c>
      <c r="E26" s="43" t="str">
        <f>S.B.!E34</f>
        <v>GOSIO SOFIA</v>
      </c>
      <c r="F26" s="43">
        <f>S.B.!AJ34</f>
        <v>0</v>
      </c>
      <c r="G26" s="43">
        <f>S.B.!AK34</f>
        <v>0</v>
      </c>
      <c r="H26" s="43">
        <f>S.B.!AL34</f>
        <v>0</v>
      </c>
      <c r="I26" s="61"/>
    </row>
    <row r="27" spans="1:9" s="17" customFormat="1" ht="24" customHeight="1" x14ac:dyDescent="0.25">
      <c r="A27" s="1" t="str">
        <f>S.B.!A35</f>
        <v>CHIUDINELLI</v>
      </c>
      <c r="B27" s="1" t="str">
        <f>S.B.!B35</f>
        <v>MICHELA</v>
      </c>
      <c r="C27" s="43" t="str">
        <f>S.B.!C35</f>
        <v>P</v>
      </c>
      <c r="D27" s="43">
        <f>S.B.!D35</f>
        <v>1941</v>
      </c>
      <c r="E27" s="43" t="str">
        <f>S.B.!E35</f>
        <v>CORDA SABRINA</v>
      </c>
      <c r="F27" s="43">
        <f>S.B.!AJ35</f>
        <v>0</v>
      </c>
      <c r="G27" s="43">
        <f>S.B.!AK35</f>
        <v>0</v>
      </c>
      <c r="H27" s="43">
        <f>S.B.!AL35</f>
        <v>0</v>
      </c>
      <c r="I27" s="61"/>
    </row>
    <row r="28" spans="1:9" s="17" customFormat="1" ht="24" customHeight="1" x14ac:dyDescent="0.25">
      <c r="A28" s="1" t="str">
        <f>S.B.!A36</f>
        <v>BERETTA</v>
      </c>
      <c r="B28" s="1" t="str">
        <f>S.B.!B36</f>
        <v>FRANCESCA</v>
      </c>
      <c r="C28" s="43" t="str">
        <f>S.B.!C36</f>
        <v>P</v>
      </c>
      <c r="D28" s="43">
        <f>S.B.!D36</f>
        <v>2058</v>
      </c>
      <c r="E28" s="43" t="str">
        <f>S.B.!E36</f>
        <v>GIARELLI ANNALISA</v>
      </c>
      <c r="F28" s="43">
        <f>S.B.!AJ36</f>
        <v>0</v>
      </c>
      <c r="G28" s="43">
        <f>S.B.!AK36</f>
        <v>0</v>
      </c>
      <c r="H28" s="43">
        <f>S.B.!AL36</f>
        <v>0</v>
      </c>
      <c r="I28" s="61"/>
    </row>
    <row r="29" spans="1:9" s="17" customFormat="1" ht="24" customHeight="1" x14ac:dyDescent="0.25">
      <c r="A29" s="1" t="str">
        <f>S.B.!A37</f>
        <v xml:space="preserve">SERLUPINI </v>
      </c>
      <c r="B29" s="1" t="str">
        <f>S.B.!B37</f>
        <v>ANNA</v>
      </c>
      <c r="C29" s="43" t="str">
        <f>S.B.!C37</f>
        <v>P</v>
      </c>
      <c r="D29" s="43">
        <f>S.B.!D37</f>
        <v>2191</v>
      </c>
      <c r="E29" s="43" t="str">
        <f>S.B.!E37</f>
        <v>GIUDICI GIADA</v>
      </c>
      <c r="F29" s="43">
        <f>S.B.!AJ37</f>
        <v>0</v>
      </c>
      <c r="G29" s="43">
        <f>S.B.!AK37</f>
        <v>0</v>
      </c>
      <c r="H29" s="43">
        <f>S.B.!AL37</f>
        <v>0</v>
      </c>
      <c r="I29" s="61"/>
    </row>
    <row r="30" spans="1:9" s="17" customFormat="1" ht="24" customHeight="1" x14ac:dyDescent="0.25">
      <c r="A30" s="1" t="str">
        <f>S.B.!A38</f>
        <v>CHIUDINELLI</v>
      </c>
      <c r="B30" s="1" t="str">
        <f>S.B.!B38</f>
        <v>MICHELA</v>
      </c>
      <c r="C30" s="43" t="str">
        <f>S.B.!C38</f>
        <v>P</v>
      </c>
      <c r="D30" s="43">
        <f>S.B.!D38</f>
        <v>2173</v>
      </c>
      <c r="E30" s="43" t="str">
        <f>S.B.!E38</f>
        <v>CORDA SABRINA</v>
      </c>
      <c r="F30" s="43">
        <f>S.B.!AJ38</f>
        <v>0</v>
      </c>
      <c r="G30" s="43">
        <f>S.B.!AK38</f>
        <v>0</v>
      </c>
      <c r="H30" s="43">
        <f>S.B.!AL38</f>
        <v>0</v>
      </c>
      <c r="I30" s="61"/>
    </row>
    <row r="31" spans="1:9" s="17" customFormat="1" ht="24" customHeight="1" x14ac:dyDescent="0.25">
      <c r="A31" s="1" t="str">
        <f>S.B.!A39</f>
        <v>BIGATTI</v>
      </c>
      <c r="B31" s="1" t="str">
        <f>S.B.!B39</f>
        <v>MARTA</v>
      </c>
      <c r="C31" s="43" t="str">
        <f>S.B.!C39</f>
        <v>P</v>
      </c>
      <c r="D31" s="43">
        <f>S.B.!D39</f>
        <v>2305</v>
      </c>
      <c r="E31" s="43" t="str">
        <f>S.B.!E39</f>
        <v>GOSIO SOFIA</v>
      </c>
      <c r="F31" s="43">
        <f>S.B.!AJ39</f>
        <v>0</v>
      </c>
      <c r="G31" s="43">
        <f>S.B.!AK39</f>
        <v>0</v>
      </c>
      <c r="H31" s="43">
        <f>S.B.!AL39</f>
        <v>0</v>
      </c>
      <c r="I31" s="61"/>
    </row>
    <row r="32" spans="1:9" s="17" customFormat="1" ht="24" customHeight="1" x14ac:dyDescent="0.25">
      <c r="A32" s="1" t="str">
        <f>S.B.!A40</f>
        <v>BERETTA</v>
      </c>
      <c r="B32" s="1" t="str">
        <f>S.B.!B40</f>
        <v>FRANCESCA</v>
      </c>
      <c r="C32" s="43" t="str">
        <f>S.B.!C40</f>
        <v>P</v>
      </c>
      <c r="D32" s="43">
        <f>S.B.!D40</f>
        <v>2366</v>
      </c>
      <c r="E32" s="43" t="str">
        <f>S.B.!E40</f>
        <v>GIARELLI ANNALISA</v>
      </c>
      <c r="F32" s="43">
        <f>S.B.!AJ40</f>
        <v>0</v>
      </c>
      <c r="G32" s="43">
        <f>S.B.!AK40</f>
        <v>0</v>
      </c>
      <c r="H32" s="43">
        <f>S.B.!AL40</f>
        <v>0</v>
      </c>
      <c r="I32" s="61"/>
    </row>
    <row r="33" spans="1:9" s="17" customFormat="1" ht="24" customHeight="1" x14ac:dyDescent="0.25">
      <c r="A33" s="1" t="str">
        <f>S.B.!A41</f>
        <v>CHIUDINELLI</v>
      </c>
      <c r="B33" s="1" t="str">
        <f>S.B.!B41</f>
        <v>MICHELA</v>
      </c>
      <c r="C33" s="43" t="str">
        <f>S.B.!C41</f>
        <v>P</v>
      </c>
      <c r="D33" s="43">
        <f>S.B.!D41</f>
        <v>2505</v>
      </c>
      <c r="E33" s="43" t="str">
        <f>S.B.!E41</f>
        <v>CHIMINELLI NADIA</v>
      </c>
      <c r="F33" s="43">
        <f>S.B.!AJ41</f>
        <v>0</v>
      </c>
      <c r="G33" s="43">
        <f>S.B.!AK41</f>
        <v>0</v>
      </c>
      <c r="H33" s="43">
        <f>S.B.!AL41</f>
        <v>0</v>
      </c>
      <c r="I33" s="61"/>
    </row>
    <row r="34" spans="1:9" s="17" customFormat="1" ht="24" customHeight="1" x14ac:dyDescent="0.25">
      <c r="A34" s="1" t="str">
        <f>S.B.!A42</f>
        <v>CHIUDINELLI</v>
      </c>
      <c r="B34" s="1" t="str">
        <f>S.B.!B42</f>
        <v>MICHELA</v>
      </c>
      <c r="C34" s="43" t="str">
        <f>S.B.!C42</f>
        <v>P</v>
      </c>
      <c r="D34" s="43">
        <f>S.B.!D42</f>
        <v>2505</v>
      </c>
      <c r="E34" s="43" t="str">
        <f>S.B.!E42</f>
        <v>CHIMINELLI NADIA</v>
      </c>
      <c r="F34" s="43">
        <f>S.B.!AJ42</f>
        <v>0</v>
      </c>
      <c r="G34" s="43">
        <f>S.B.!AK42</f>
        <v>0</v>
      </c>
      <c r="H34" s="43">
        <f>S.B.!AL42</f>
        <v>0</v>
      </c>
      <c r="I34" s="61"/>
    </row>
    <row r="35" spans="1:9" ht="24" customHeight="1" x14ac:dyDescent="0.25">
      <c r="A35" s="1" t="str">
        <f>S.B.!A43</f>
        <v>CHIUDINELLI</v>
      </c>
      <c r="B35" s="1" t="str">
        <f>S.B.!B43</f>
        <v>MICHELA</v>
      </c>
      <c r="C35" s="43" t="str">
        <f>S.B.!C43</f>
        <v>P</v>
      </c>
      <c r="D35" s="43">
        <f>S.B.!D43</f>
        <v>2738</v>
      </c>
      <c r="E35" s="43" t="str">
        <f>S.B.!E43</f>
        <v>CHIMINELLI NADIA</v>
      </c>
      <c r="F35" s="43">
        <f>S.B.!AJ43</f>
        <v>0</v>
      </c>
      <c r="G35" s="43">
        <f>S.B.!AK43</f>
        <v>0</v>
      </c>
      <c r="H35" s="43">
        <f>S.B.!AL43</f>
        <v>0</v>
      </c>
      <c r="I35" s="57"/>
    </row>
    <row r="36" spans="1:9" ht="24" customHeight="1" x14ac:dyDescent="0.25">
      <c r="A36" s="1" t="str">
        <f>S.B.!A44</f>
        <v xml:space="preserve">SERLUPINI </v>
      </c>
      <c r="B36" s="1" t="str">
        <f>S.B.!B44</f>
        <v>ANNA</v>
      </c>
      <c r="C36" s="43" t="str">
        <f>S.B.!C44</f>
        <v>P</v>
      </c>
      <c r="D36" s="43">
        <f>S.B.!D44</f>
        <v>2862</v>
      </c>
      <c r="E36" s="43" t="str">
        <f>S.B.!E44</f>
        <v>CIRONA LUCIA</v>
      </c>
      <c r="F36" s="43">
        <f>S.B.!AJ44</f>
        <v>0</v>
      </c>
      <c r="G36" s="43">
        <f>S.B.!AK44</f>
        <v>0</v>
      </c>
      <c r="H36" s="43">
        <f>S.B.!AL44</f>
        <v>0</v>
      </c>
      <c r="I36" s="57"/>
    </row>
    <row r="37" spans="1:9" ht="24" customHeight="1" x14ac:dyDescent="0.25">
      <c r="A37" s="1" t="str">
        <f>S.B.!A45</f>
        <v>GAZZOLI</v>
      </c>
      <c r="B37" s="1" t="str">
        <f>S.B.!B45</f>
        <v>MICHELA</v>
      </c>
      <c r="C37" s="43" t="str">
        <f>S.B.!C45</f>
        <v>P</v>
      </c>
      <c r="D37" s="43">
        <f>S.B.!D45</f>
        <v>2950</v>
      </c>
      <c r="E37" s="43" t="str">
        <f>S.B.!E45</f>
        <v>BENEDINI ALICE</v>
      </c>
      <c r="F37" s="43">
        <f>S.B.!AJ45</f>
        <v>0</v>
      </c>
      <c r="G37" s="43">
        <f>S.B.!AK45</f>
        <v>0</v>
      </c>
      <c r="H37" s="43">
        <f>S.B.!AL45</f>
        <v>0</v>
      </c>
      <c r="I37" s="57"/>
    </row>
    <row r="38" spans="1:9" ht="24" customHeight="1" x14ac:dyDescent="0.25">
      <c r="A38" s="1" t="str">
        <f>S.B.!A46</f>
        <v>GAZZOLI</v>
      </c>
      <c r="B38" s="1" t="str">
        <f>S.B.!B46</f>
        <v>MICHELA</v>
      </c>
      <c r="C38" s="43" t="str">
        <f>S.B.!C46</f>
        <v>P</v>
      </c>
      <c r="D38" s="43">
        <f>S.B.!D46</f>
        <v>2952</v>
      </c>
      <c r="E38" s="43" t="str">
        <f>S.B.!E46</f>
        <v>BENEDINI ALICE</v>
      </c>
      <c r="F38" s="43">
        <f>S.B.!AJ46</f>
        <v>0</v>
      </c>
      <c r="G38" s="43">
        <f>S.B.!AK46</f>
        <v>0</v>
      </c>
      <c r="H38" s="43">
        <f>S.B.!AL46</f>
        <v>0</v>
      </c>
      <c r="I38" s="57"/>
    </row>
    <row r="39" spans="1:9" ht="24" customHeight="1" x14ac:dyDescent="0.25">
      <c r="A39" s="1" t="str">
        <f>S.B.!A47</f>
        <v>CHIUDINELLI</v>
      </c>
      <c r="B39" s="1" t="str">
        <f>S.B.!B47</f>
        <v>MICHELA</v>
      </c>
      <c r="C39" s="43" t="str">
        <f>S.B.!C47</f>
        <v>P</v>
      </c>
      <c r="D39" s="43">
        <f>S.B.!D47</f>
        <v>2912</v>
      </c>
      <c r="E39" s="43" t="str">
        <f>S.B.!E47</f>
        <v>CHIMINELLI NADIA</v>
      </c>
      <c r="F39" s="43">
        <f>S.B.!AJ47</f>
        <v>0</v>
      </c>
      <c r="G39" s="43">
        <f>S.B.!AK47</f>
        <v>0</v>
      </c>
      <c r="H39" s="43">
        <f>S.B.!AL47</f>
        <v>0</v>
      </c>
      <c r="I39" s="57"/>
    </row>
    <row r="40" spans="1:9" ht="24" customHeight="1" x14ac:dyDescent="0.25">
      <c r="A40" s="1" t="str">
        <f>S.B.!A48</f>
        <v xml:space="preserve">SERLUPINI </v>
      </c>
      <c r="B40" s="1" t="str">
        <f>S.B.!B48</f>
        <v>ANNA</v>
      </c>
      <c r="C40" s="43" t="str">
        <f>S.B.!C48</f>
        <v>P</v>
      </c>
      <c r="D40" s="43">
        <f>S.B.!D48</f>
        <v>2955</v>
      </c>
      <c r="E40" s="43" t="str">
        <f>S.B.!E48</f>
        <v>CIRONA LUCIA</v>
      </c>
      <c r="F40" s="43">
        <f>S.B.!AJ48</f>
        <v>0</v>
      </c>
      <c r="G40" s="43">
        <f>S.B.!AK48</f>
        <v>0</v>
      </c>
      <c r="H40" s="43">
        <f>S.B.!AL48</f>
        <v>0</v>
      </c>
      <c r="I40" s="57"/>
    </row>
    <row r="41" spans="1:9" ht="24" customHeight="1" x14ac:dyDescent="0.25">
      <c r="A41" s="1" t="str">
        <f>S.B.!A49</f>
        <v xml:space="preserve">SERLUPINI </v>
      </c>
      <c r="B41" s="1" t="str">
        <f>S.B.!B49</f>
        <v>ANNA</v>
      </c>
      <c r="C41" s="43" t="str">
        <f>S.B.!C49</f>
        <v>P</v>
      </c>
      <c r="D41" s="43">
        <f>S.B.!D49</f>
        <v>3052</v>
      </c>
      <c r="E41" s="43" t="str">
        <f>S.B.!E49</f>
        <v>CIRONA LUCIA</v>
      </c>
      <c r="F41" s="43">
        <f>S.B.!AJ49</f>
        <v>0</v>
      </c>
      <c r="G41" s="43">
        <f>S.B.!AK49</f>
        <v>0</v>
      </c>
      <c r="H41" s="43">
        <f>S.B.!AL49</f>
        <v>0</v>
      </c>
      <c r="I41" s="57"/>
    </row>
    <row r="42" spans="1:9" ht="24" customHeight="1" x14ac:dyDescent="0.25">
      <c r="A42" s="1" t="str">
        <f>S.B.!A50</f>
        <v>CHIUDINELLI</v>
      </c>
      <c r="B42" s="1" t="str">
        <f>S.B.!B50</f>
        <v>MICHELA</v>
      </c>
      <c r="C42" s="43" t="str">
        <f>S.B.!C50</f>
        <v>P</v>
      </c>
      <c r="D42" s="43">
        <f>S.B.!D50</f>
        <v>3090</v>
      </c>
      <c r="E42" s="43" t="str">
        <f>S.B.!E50</f>
        <v>LANFRANCHI CLAUDIA</v>
      </c>
      <c r="F42" s="43">
        <f>S.B.!AJ50</f>
        <v>0</v>
      </c>
      <c r="G42" s="43">
        <f>S.B.!AK50</f>
        <v>0</v>
      </c>
      <c r="H42" s="43">
        <f>S.B.!AL50</f>
        <v>0</v>
      </c>
      <c r="I42" s="57"/>
    </row>
    <row r="43" spans="1:9" ht="24" customHeight="1" x14ac:dyDescent="0.25">
      <c r="A43" s="1" t="str">
        <f>S.B.!A51</f>
        <v>CIRONA</v>
      </c>
      <c r="B43" s="1" t="str">
        <f>S.B.!B51</f>
        <v>LUCIA</v>
      </c>
      <c r="C43" s="43" t="str">
        <f>S.B.!C51</f>
        <v>P</v>
      </c>
      <c r="D43" s="43">
        <f>S.B.!D51</f>
        <v>3125</v>
      </c>
      <c r="E43" s="43" t="str">
        <f>S.B.!E51</f>
        <v>MORESCHI SILVIA</v>
      </c>
      <c r="F43" s="43">
        <f>S.B.!AJ51</f>
        <v>0</v>
      </c>
      <c r="G43" s="43">
        <f>S.B.!AK51</f>
        <v>0</v>
      </c>
      <c r="H43" s="43">
        <f>S.B.!AL51</f>
        <v>0</v>
      </c>
      <c r="I43" s="57"/>
    </row>
    <row r="44" spans="1:9" ht="24" customHeight="1" x14ac:dyDescent="0.25">
      <c r="A44" s="1" t="str">
        <f>S.B.!A52</f>
        <v>GAZZOLI</v>
      </c>
      <c r="B44" s="1" t="str">
        <f>S.B.!B52</f>
        <v>MICHELA</v>
      </c>
      <c r="C44" s="43" t="str">
        <f>S.B.!C52</f>
        <v>P</v>
      </c>
      <c r="D44" s="43">
        <f>S.B.!D52</f>
        <v>92</v>
      </c>
      <c r="E44" s="43" t="str">
        <f>S.B.!E52</f>
        <v>BENEDINI ALICE</v>
      </c>
      <c r="F44" s="43">
        <f>S.B.!AJ52</f>
        <v>0</v>
      </c>
      <c r="G44" s="43">
        <f>S.B.!AK52</f>
        <v>0</v>
      </c>
      <c r="H44" s="43">
        <f>S.B.!AL52</f>
        <v>0</v>
      </c>
      <c r="I44" s="57"/>
    </row>
    <row r="45" spans="1:9" ht="24" customHeight="1" x14ac:dyDescent="0.25">
      <c r="A45" s="1" t="str">
        <f>S.B.!A53</f>
        <v>GAZZOLI</v>
      </c>
      <c r="B45" s="1" t="str">
        <f>S.B.!B53</f>
        <v>MICHELA</v>
      </c>
      <c r="C45" s="43" t="str">
        <f>S.B.!C53</f>
        <v>P</v>
      </c>
      <c r="D45" s="43">
        <f>S.B.!D53</f>
        <v>95</v>
      </c>
      <c r="E45" s="43" t="str">
        <f>S.B.!E53</f>
        <v>BENEDINI ALICE</v>
      </c>
      <c r="F45" s="43">
        <f>S.B.!AJ53</f>
        <v>0</v>
      </c>
      <c r="G45" s="43">
        <f>S.B.!AK53</f>
        <v>0</v>
      </c>
      <c r="H45" s="43">
        <f>S.B.!AL53</f>
        <v>0</v>
      </c>
      <c r="I45" s="57"/>
    </row>
    <row r="46" spans="1:9" ht="24" customHeight="1" x14ac:dyDescent="0.25">
      <c r="A46" s="1" t="str">
        <f>S.B.!A54</f>
        <v>BIGATTI</v>
      </c>
      <c r="B46" s="1" t="str">
        <f>S.B.!B54</f>
        <v>MARTA</v>
      </c>
      <c r="C46" s="43" t="str">
        <f>S.B.!C54</f>
        <v>P</v>
      </c>
      <c r="D46" s="43">
        <f>S.B.!D54</f>
        <v>39</v>
      </c>
      <c r="E46" s="43" t="str">
        <f>S.B.!E54</f>
        <v>GOSIO SOFIA</v>
      </c>
      <c r="F46" s="43">
        <f>S.B.!AJ54</f>
        <v>0</v>
      </c>
      <c r="G46" s="43">
        <f>S.B.!AK54</f>
        <v>0</v>
      </c>
      <c r="H46" s="43">
        <f>S.B.!AL54</f>
        <v>0</v>
      </c>
      <c r="I46" s="57"/>
    </row>
    <row r="47" spans="1:9" ht="24" customHeight="1" x14ac:dyDescent="0.25">
      <c r="A47" s="1" t="str">
        <f>S.B.!A55</f>
        <v>BIGATTI</v>
      </c>
      <c r="B47" s="1" t="str">
        <f>S.B.!B55</f>
        <v>MARTA</v>
      </c>
      <c r="C47" s="43" t="str">
        <f>S.B.!C55</f>
        <v>P</v>
      </c>
      <c r="D47" s="43">
        <f>S.B.!D55</f>
        <v>38</v>
      </c>
      <c r="E47" s="43" t="str">
        <f>S.B.!E55</f>
        <v>GOSIO SOFIA</v>
      </c>
      <c r="F47" s="43">
        <f>S.B.!AJ55</f>
        <v>0</v>
      </c>
      <c r="G47" s="43">
        <f>S.B.!AK55</f>
        <v>0</v>
      </c>
      <c r="H47" s="43">
        <f>S.B.!AL55</f>
        <v>0</v>
      </c>
      <c r="I47" s="57"/>
    </row>
    <row r="48" spans="1:9" ht="24" customHeight="1" x14ac:dyDescent="0.25">
      <c r="A48" s="1" t="str">
        <f>S.B.!A56</f>
        <v>CHIUDINELLI</v>
      </c>
      <c r="B48" s="1" t="str">
        <f>S.B.!B56</f>
        <v>MICHELA</v>
      </c>
      <c r="C48" s="43" t="str">
        <f>S.B.!C56</f>
        <v>P</v>
      </c>
      <c r="D48" s="43">
        <f>S.B.!D56</f>
        <v>347</v>
      </c>
      <c r="E48" s="43" t="str">
        <f>S.B.!E56</f>
        <v>GIUDICI GIADA</v>
      </c>
      <c r="F48" s="43">
        <f>S.B.!AJ56</f>
        <v>0</v>
      </c>
      <c r="G48" s="43">
        <f>S.B.!AK56</f>
        <v>0</v>
      </c>
      <c r="H48" s="43">
        <f>S.B.!AL56</f>
        <v>0</v>
      </c>
      <c r="I48" s="57"/>
    </row>
    <row r="49" spans="1:9" ht="24" customHeight="1" x14ac:dyDescent="0.25">
      <c r="A49" s="1" t="str">
        <f>S.B.!A57</f>
        <v>GELFI</v>
      </c>
      <c r="B49" s="1" t="str">
        <f>S.B.!B57</f>
        <v>CATERINA</v>
      </c>
      <c r="C49" s="43" t="str">
        <f>S.B.!C57</f>
        <v>P</v>
      </c>
      <c r="D49" s="43">
        <f>S.B.!D57</f>
        <v>543</v>
      </c>
      <c r="E49" s="43" t="str">
        <f>S.B.!E57</f>
        <v>PENDOLI IRENE</v>
      </c>
      <c r="F49" s="43">
        <f>S.B.!AJ57</f>
        <v>0</v>
      </c>
      <c r="G49" s="43">
        <f>S.B.!AK57</f>
        <v>0</v>
      </c>
      <c r="H49" s="43">
        <f>S.B.!AL57</f>
        <v>0</v>
      </c>
      <c r="I49" s="57"/>
    </row>
    <row r="50" spans="1:9" ht="24" customHeight="1" x14ac:dyDescent="0.25">
      <c r="A50" s="1" t="str">
        <f>S.B.!A58</f>
        <v>GAZZOLI</v>
      </c>
      <c r="B50" s="1" t="str">
        <f>S.B.!B58</f>
        <v>MICHELA</v>
      </c>
      <c r="C50" s="43" t="str">
        <f>S.B.!C58</f>
        <v>P</v>
      </c>
      <c r="D50" s="43">
        <f>S.B.!D58</f>
        <v>698</v>
      </c>
      <c r="E50" s="43" t="str">
        <f>S.B.!E58</f>
        <v>BENEDINI ALICE</v>
      </c>
      <c r="F50" s="43">
        <f>S.B.!AJ58</f>
        <v>0</v>
      </c>
      <c r="G50" s="43">
        <f>S.B.!AK58</f>
        <v>0</v>
      </c>
      <c r="H50" s="43">
        <f>S.B.!AL58</f>
        <v>0</v>
      </c>
      <c r="I50" s="57"/>
    </row>
    <row r="51" spans="1:9" ht="24" customHeight="1" x14ac:dyDescent="0.25">
      <c r="A51" s="1" t="str">
        <f>S.B.!A57</f>
        <v>GELFI</v>
      </c>
      <c r="B51" s="1" t="str">
        <f>S.B.!B57</f>
        <v>CATERINA</v>
      </c>
      <c r="C51" s="43" t="str">
        <f>S.B.!C57</f>
        <v>P</v>
      </c>
      <c r="D51" s="43">
        <f>S.B.!D57</f>
        <v>543</v>
      </c>
      <c r="E51" s="43" t="str">
        <f>S.B.!E57</f>
        <v>PENDOLI IRENE</v>
      </c>
      <c r="F51" s="43">
        <f>S.B.!AJ57</f>
        <v>0</v>
      </c>
      <c r="G51" s="43">
        <f>S.B.!AK57</f>
        <v>0</v>
      </c>
      <c r="H51" s="43">
        <f>S.B.!AL57</f>
        <v>0</v>
      </c>
      <c r="I51" s="57"/>
    </row>
    <row r="52" spans="1:9" ht="24" customHeight="1" x14ac:dyDescent="0.25">
      <c r="A52" s="1" t="str">
        <f>S.B.!A60</f>
        <v>CHIUDINELLI</v>
      </c>
      <c r="B52" s="1" t="str">
        <f>S.B.!B60</f>
        <v>MICHELA</v>
      </c>
      <c r="C52" s="43" t="str">
        <f>S.B.!C60</f>
        <v>P</v>
      </c>
      <c r="D52" s="43">
        <f>S.B.!D60</f>
        <v>654</v>
      </c>
      <c r="E52" s="43" t="str">
        <f>S.B.!E60</f>
        <v>CHIMINELLI NADIA</v>
      </c>
      <c r="F52" s="43">
        <f>S.B.!AJ60</f>
        <v>0</v>
      </c>
      <c r="G52" s="43">
        <f>S.B.!AK60</f>
        <v>0</v>
      </c>
      <c r="H52" s="43">
        <f>S.B.!AL60</f>
        <v>0</v>
      </c>
      <c r="I52" s="57"/>
    </row>
    <row r="53" spans="1:9" ht="24" customHeight="1" x14ac:dyDescent="0.25">
      <c r="A53" s="1" t="str">
        <f>S.B.!A61</f>
        <v>CHIUDINELLI</v>
      </c>
      <c r="B53" s="1" t="str">
        <f>S.B.!B61</f>
        <v>MICHELA</v>
      </c>
      <c r="C53" s="43" t="str">
        <f>S.B.!C61</f>
        <v>P</v>
      </c>
      <c r="D53" s="43">
        <f>S.B.!D61</f>
        <v>699</v>
      </c>
      <c r="E53" s="43" t="str">
        <f>S.B.!E61</f>
        <v>CHIMINELLI NADIA</v>
      </c>
      <c r="F53" s="43">
        <f>S.B.!AJ61</f>
        <v>0</v>
      </c>
      <c r="G53" s="43">
        <f>S.B.!AK61</f>
        <v>0</v>
      </c>
      <c r="H53" s="43">
        <f>S.B.!AL61</f>
        <v>0</v>
      </c>
      <c r="I53" s="57"/>
    </row>
    <row r="54" spans="1:9" ht="24" customHeight="1" x14ac:dyDescent="0.25">
      <c r="A54" s="1" t="str">
        <f>S.B.!A60</f>
        <v>CHIUDINELLI</v>
      </c>
      <c r="B54" s="1" t="str">
        <f>S.B.!B60</f>
        <v>MICHELA</v>
      </c>
      <c r="C54" s="43" t="str">
        <f>S.B.!C60</f>
        <v>P</v>
      </c>
      <c r="D54" s="43">
        <f>S.B.!D60</f>
        <v>654</v>
      </c>
      <c r="E54" s="43" t="str">
        <f>S.B.!E60</f>
        <v>CHIMINELLI NADIA</v>
      </c>
      <c r="F54" s="43">
        <f>S.B.!AJ60</f>
        <v>0</v>
      </c>
      <c r="G54" s="43">
        <f>S.B.!AK60</f>
        <v>0</v>
      </c>
      <c r="H54" s="43">
        <f>S.B.!AL60</f>
        <v>0</v>
      </c>
      <c r="I54" s="57"/>
    </row>
    <row r="55" spans="1:9" s="17" customFormat="1" ht="24" customHeight="1" x14ac:dyDescent="0.25">
      <c r="A55" s="45" t="str">
        <f>S.B.!A86</f>
        <v>FRANZONI</v>
      </c>
      <c r="B55" s="45" t="str">
        <f>S.B.!B86</f>
        <v>SOFIA</v>
      </c>
      <c r="C55" s="67" t="str">
        <f>S.B.!C86</f>
        <v>S</v>
      </c>
      <c r="D55" s="67">
        <f>S.B.!D86</f>
        <v>1917</v>
      </c>
      <c r="E55" s="67" t="str">
        <f>S.B.!E86</f>
        <v>MAGRI CLAUDIA</v>
      </c>
      <c r="F55" s="67">
        <f>S.B.!AJ86</f>
        <v>0</v>
      </c>
      <c r="G55" s="67">
        <f>S.B.!AK86</f>
        <v>0</v>
      </c>
      <c r="H55" s="67">
        <f>S.B.!AL86</f>
        <v>0</v>
      </c>
      <c r="I55" s="61"/>
    </row>
    <row r="56" spans="1:9" s="17" customFormat="1" ht="24" customHeight="1" x14ac:dyDescent="0.25">
      <c r="A56" s="45" t="str">
        <f>S.B.!A87</f>
        <v>BONOMELLI</v>
      </c>
      <c r="B56" s="45" t="str">
        <f>S.B.!B87</f>
        <v>CINZIA</v>
      </c>
      <c r="C56" s="67" t="str">
        <f>S.B.!C87</f>
        <v>S</v>
      </c>
      <c r="D56" s="67">
        <f>S.B.!D87</f>
        <v>2012</v>
      </c>
      <c r="E56" s="67" t="str">
        <f>S.B.!E87</f>
        <v>TEDESCHI FRANCESCA</v>
      </c>
      <c r="F56" s="67">
        <f>S.B.!AJ87</f>
        <v>0</v>
      </c>
      <c r="G56" s="67">
        <f>S.B.!AK87</f>
        <v>0</v>
      </c>
      <c r="H56" s="67">
        <f>S.B.!AL87</f>
        <v>0</v>
      </c>
      <c r="I56" s="61"/>
    </row>
    <row r="57" spans="1:9" s="17" customFormat="1" ht="24" customHeight="1" x14ac:dyDescent="0.25">
      <c r="A57" s="45" t="str">
        <f>S.B.!A88</f>
        <v>TOTTOLI</v>
      </c>
      <c r="B57" s="45" t="str">
        <f>S.B.!B88</f>
        <v>ANDREA</v>
      </c>
      <c r="C57" s="67" t="str">
        <f>S.B.!C88</f>
        <v>S</v>
      </c>
      <c r="D57" s="67">
        <f>S.B.!D88</f>
        <v>2126</v>
      </c>
      <c r="E57" s="67" t="str">
        <f>S.B.!E88</f>
        <v>SORRENTINO MASS</v>
      </c>
      <c r="F57" s="67">
        <f>S.B.!AJ88</f>
        <v>0</v>
      </c>
      <c r="G57" s="67">
        <f>S.B.!AK88</f>
        <v>0</v>
      </c>
      <c r="H57" s="67">
        <f>S.B.!AL88</f>
        <v>0</v>
      </c>
      <c r="I57" s="61"/>
    </row>
    <row r="58" spans="1:9" s="17" customFormat="1" ht="24" customHeight="1" x14ac:dyDescent="0.25">
      <c r="A58" s="45" t="str">
        <f>S.B.!A89</f>
        <v>BONOMELLI</v>
      </c>
      <c r="B58" s="45" t="str">
        <f>S.B.!B89</f>
        <v>CINZIA</v>
      </c>
      <c r="C58" s="67" t="str">
        <f>S.B.!C89</f>
        <v>S</v>
      </c>
      <c r="D58" s="67">
        <f>S.B.!D89</f>
        <v>2278</v>
      </c>
      <c r="E58" s="67" t="str">
        <f>S.B.!E89</f>
        <v>TEDESCHI FRANCESCA</v>
      </c>
      <c r="F58" s="67">
        <f>S.B.!AJ89</f>
        <v>0</v>
      </c>
      <c r="G58" s="67">
        <f>S.B.!AK89</f>
        <v>0</v>
      </c>
      <c r="H58" s="67">
        <f>S.B.!AL89</f>
        <v>0</v>
      </c>
      <c r="I58" s="61"/>
    </row>
    <row r="59" spans="1:9" s="17" customFormat="1" ht="24" customHeight="1" x14ac:dyDescent="0.25">
      <c r="A59" s="45" t="str">
        <f>S.B.!A90</f>
        <v>BONOMELLI</v>
      </c>
      <c r="B59" s="45" t="str">
        <f>S.B.!B90</f>
        <v>CINZIA</v>
      </c>
      <c r="C59" s="67" t="str">
        <f>S.B.!C90</f>
        <v>S</v>
      </c>
      <c r="D59" s="67">
        <f>S.B.!D90</f>
        <v>2407</v>
      </c>
      <c r="E59" s="67" t="str">
        <f>S.B.!E90</f>
        <v>TEDESCHI FRANCESCA</v>
      </c>
      <c r="F59" s="67">
        <f>S.B.!AJ90</f>
        <v>0</v>
      </c>
      <c r="G59" s="67">
        <f>S.B.!AK90</f>
        <v>0</v>
      </c>
      <c r="H59" s="67">
        <f>S.B.!AL90</f>
        <v>0</v>
      </c>
      <c r="I59" s="61"/>
    </row>
    <row r="60" spans="1:9" s="17" customFormat="1" ht="24" customHeight="1" x14ac:dyDescent="0.25">
      <c r="A60" s="45" t="str">
        <f>S.B.!A91</f>
        <v>BIGATTI</v>
      </c>
      <c r="B60" s="45" t="str">
        <f>S.B.!B91</f>
        <v>GRETA</v>
      </c>
      <c r="C60" s="67" t="str">
        <f>S.B.!C91</f>
        <v>S</v>
      </c>
      <c r="D60" s="67">
        <f>S.B.!D91</f>
        <v>2661</v>
      </c>
      <c r="E60" s="67" t="str">
        <f>S.B.!E91</f>
        <v>SALVETTI MARICA</v>
      </c>
      <c r="F60" s="67">
        <f>S.B.!AJ91</f>
        <v>0</v>
      </c>
      <c r="G60" s="67">
        <f>S.B.!AK91</f>
        <v>0</v>
      </c>
      <c r="H60" s="67">
        <f>S.B.!AL91</f>
        <v>0</v>
      </c>
      <c r="I60" s="61"/>
    </row>
    <row r="61" spans="1:9" s="17" customFormat="1" ht="24" customHeight="1" x14ac:dyDescent="0.25">
      <c r="A61" s="45" t="str">
        <f>S.B.!A92</f>
        <v>BETTONI</v>
      </c>
      <c r="B61" s="45" t="str">
        <f>S.B.!B92</f>
        <v>SABRINA</v>
      </c>
      <c r="C61" s="67" t="str">
        <f>S.B.!C92</f>
        <v>S</v>
      </c>
      <c r="D61" s="67">
        <f>S.B.!D92</f>
        <v>2820</v>
      </c>
      <c r="E61" s="67" t="str">
        <f>S.B.!E92</f>
        <v>FEDRIGA MONICA</v>
      </c>
      <c r="F61" s="67">
        <f>S.B.!AJ92</f>
        <v>0</v>
      </c>
      <c r="G61" s="67">
        <f>S.B.!AK92</f>
        <v>0</v>
      </c>
      <c r="H61" s="67">
        <f>S.B.!AL92</f>
        <v>0</v>
      </c>
      <c r="I61" s="61"/>
    </row>
    <row r="62" spans="1:9" s="17" customFormat="1" ht="24" customHeight="1" x14ac:dyDescent="0.25">
      <c r="A62" s="45" t="str">
        <f>S.B.!A93</f>
        <v>TOTTOLI</v>
      </c>
      <c r="B62" s="45" t="str">
        <f>S.B.!B93</f>
        <v>ANDREA</v>
      </c>
      <c r="C62" s="67" t="str">
        <f>S.B.!C93</f>
        <v>S</v>
      </c>
      <c r="D62" s="67">
        <f>S.B.!D93</f>
        <v>3123</v>
      </c>
      <c r="E62" s="67" t="str">
        <f>S.B.!E93</f>
        <v>SORRENTINO MASS</v>
      </c>
      <c r="F62" s="67">
        <f>S.B.!AJ93</f>
        <v>0</v>
      </c>
      <c r="G62" s="67">
        <f>S.B.!AK93</f>
        <v>0</v>
      </c>
      <c r="H62" s="67">
        <f>S.B.!AL93</f>
        <v>0</v>
      </c>
      <c r="I62" s="61"/>
    </row>
    <row r="63" spans="1:9" s="17" customFormat="1" ht="24" customHeight="1" x14ac:dyDescent="0.25">
      <c r="A63" s="45" t="str">
        <f>S.B.!A94</f>
        <v>BETTONI</v>
      </c>
      <c r="B63" s="45" t="str">
        <f>S.B.!B94</f>
        <v>SABRINA</v>
      </c>
      <c r="C63" s="67" t="str">
        <f>S.B.!C94</f>
        <v>S</v>
      </c>
      <c r="D63" s="67">
        <f>S.B.!D94</f>
        <v>3110</v>
      </c>
      <c r="E63" s="67" t="str">
        <f>S.B.!E94</f>
        <v>FEDRIGA MONICA</v>
      </c>
      <c r="F63" s="67">
        <f>S.B.!AJ94</f>
        <v>0</v>
      </c>
      <c r="G63" s="67">
        <f>S.B.!AK94</f>
        <v>0</v>
      </c>
      <c r="H63" s="67">
        <f>S.B.!AL94</f>
        <v>0</v>
      </c>
      <c r="I63" s="61"/>
    </row>
    <row r="64" spans="1:9" s="17" customFormat="1" ht="24" customHeight="1" x14ac:dyDescent="0.25">
      <c r="A64" s="45" t="str">
        <f>S.B.!A95</f>
        <v>BONOMELLI</v>
      </c>
      <c r="B64" s="45" t="str">
        <f>S.B.!B95</f>
        <v>CINZIA</v>
      </c>
      <c r="C64" s="67" t="str">
        <f>S.B.!C95</f>
        <v>S</v>
      </c>
      <c r="D64" s="67">
        <f>S.B.!D95</f>
        <v>3113</v>
      </c>
      <c r="E64" s="67" t="str">
        <f>S.B.!E95</f>
        <v>TEDESCHI FRANCESCA</v>
      </c>
      <c r="F64" s="67">
        <f>S.B.!AJ95</f>
        <v>0</v>
      </c>
      <c r="G64" s="67">
        <f>S.B.!AK95</f>
        <v>0</v>
      </c>
      <c r="H64" s="67">
        <f>S.B.!AL95</f>
        <v>0</v>
      </c>
      <c r="I64" s="61"/>
    </row>
    <row r="65" spans="1:9" s="17" customFormat="1" ht="24" customHeight="1" x14ac:dyDescent="0.25">
      <c r="A65" s="45" t="str">
        <f>S.B.!A96</f>
        <v>BONOMELLI</v>
      </c>
      <c r="B65" s="45" t="str">
        <f>S.B.!B96</f>
        <v>CINZIA</v>
      </c>
      <c r="C65" s="67" t="str">
        <f>S.B.!C96</f>
        <v>S</v>
      </c>
      <c r="D65" s="67">
        <f>S.B.!D96</f>
        <v>374</v>
      </c>
      <c r="E65" s="67" t="str">
        <f>S.B.!E96</f>
        <v>TEDESCHI FRANCESCA</v>
      </c>
      <c r="F65" s="67">
        <f>S.B.!AJ96</f>
        <v>0</v>
      </c>
      <c r="G65" s="67">
        <f>S.B.!AK96</f>
        <v>0</v>
      </c>
      <c r="H65" s="67">
        <f>S.B.!AL96</f>
        <v>0</v>
      </c>
      <c r="I65" s="61"/>
    </row>
    <row r="66" spans="1:9" s="17" customFormat="1" ht="24" customHeight="1" x14ac:dyDescent="0.25">
      <c r="A66" s="45" t="str">
        <f>S.B.!A97</f>
        <v>ALESSI</v>
      </c>
      <c r="B66" s="45" t="str">
        <f>S.B.!B97</f>
        <v>RAMON</v>
      </c>
      <c r="C66" s="67" t="str">
        <f>S.B.!C97</f>
        <v>S</v>
      </c>
      <c r="D66" s="67">
        <f>S.B.!D97</f>
        <v>673</v>
      </c>
      <c r="E66" s="67" t="str">
        <f>S.B.!E97</f>
        <v>BOTTICCHIO RUGGERO</v>
      </c>
      <c r="F66" s="67">
        <f>S.B.!AJ97</f>
        <v>0</v>
      </c>
      <c r="G66" s="67">
        <f>S.B.!AK97</f>
        <v>0</v>
      </c>
      <c r="H66" s="67">
        <f>S.B.!AL97</f>
        <v>0</v>
      </c>
      <c r="I66" s="61"/>
    </row>
    <row r="67" spans="1:9" s="17" customFormat="1" ht="24" customHeight="1" x14ac:dyDescent="0.25">
      <c r="A67" s="45" t="str">
        <f>S.B.!A98</f>
        <v>BONOMELLI</v>
      </c>
      <c r="B67" s="45" t="str">
        <f>S.B.!B98</f>
        <v>CINZIA</v>
      </c>
      <c r="C67" s="67" t="str">
        <f>S.B.!C98</f>
        <v>S</v>
      </c>
      <c r="D67" s="67">
        <f>S.B.!D98</f>
        <v>751</v>
      </c>
      <c r="E67" s="67" t="str">
        <f>S.B.!E98</f>
        <v>TEDESCHI FRANCESCA</v>
      </c>
      <c r="F67" s="67">
        <f>S.B.!AJ98</f>
        <v>0</v>
      </c>
      <c r="G67" s="67">
        <f>S.B.!AK98</f>
        <v>0</v>
      </c>
      <c r="H67" s="67">
        <f>S.B.!AL98</f>
        <v>0</v>
      </c>
      <c r="I67" s="61"/>
    </row>
    <row r="68" spans="1:9" s="17" customFormat="1" ht="24" customHeight="1" x14ac:dyDescent="0.25">
      <c r="A68" s="45" t="str">
        <f>S.B.!A99</f>
        <v>BONOMELLI</v>
      </c>
      <c r="B68" s="45" t="str">
        <f>S.B.!B99</f>
        <v>CINZIA</v>
      </c>
      <c r="C68" s="67" t="str">
        <f>S.B.!C99</f>
        <v>S</v>
      </c>
      <c r="D68" s="67">
        <f>S.B.!D99</f>
        <v>1075</v>
      </c>
      <c r="E68" s="67" t="str">
        <f>S.B.!E99</f>
        <v>TEDESCHI FRANCESCA</v>
      </c>
      <c r="F68" s="67">
        <f>S.B.!AJ99</f>
        <v>0</v>
      </c>
      <c r="G68" s="67">
        <f>S.B.!AK99</f>
        <v>0</v>
      </c>
      <c r="H68" s="67">
        <f>S.B.!AL99</f>
        <v>0</v>
      </c>
      <c r="I68" s="61"/>
    </row>
    <row r="69" spans="1:9" s="17" customFormat="1" ht="24" customHeight="1" x14ac:dyDescent="0.25">
      <c r="A69" s="45" t="str">
        <f>S.B.!A100</f>
        <v>ALESSI</v>
      </c>
      <c r="B69" s="45" t="str">
        <f>S.B.!B100</f>
        <v>RAMON</v>
      </c>
      <c r="C69" s="67" t="str">
        <f>S.B.!C100</f>
        <v>S</v>
      </c>
      <c r="D69" s="67">
        <f>S.B.!D100</f>
        <v>1176</v>
      </c>
      <c r="E69" s="67" t="str">
        <f>S.B.!E100</f>
        <v>BOTTICCHIO RUGGERO</v>
      </c>
      <c r="F69" s="67">
        <f>S.B.!AJ100</f>
        <v>0</v>
      </c>
      <c r="G69" s="67">
        <f>S.B.!AK100</f>
        <v>0</v>
      </c>
      <c r="H69" s="67">
        <f>S.B.!AL100</f>
        <v>0</v>
      </c>
      <c r="I69" s="61"/>
    </row>
    <row r="70" spans="1:9" s="17" customFormat="1" ht="24" customHeight="1" x14ac:dyDescent="0.25">
      <c r="A70" s="45" t="str">
        <f>S.B.!A101</f>
        <v>TOTTOLI</v>
      </c>
      <c r="B70" s="45" t="str">
        <f>S.B.!B101</f>
        <v>ANDREA</v>
      </c>
      <c r="C70" s="67" t="str">
        <f>S.B.!C101</f>
        <v>S</v>
      </c>
      <c r="D70" s="67">
        <f>S.B.!D101</f>
        <v>1185</v>
      </c>
      <c r="E70" s="67" t="str">
        <f>S.B.!E101</f>
        <v>SORRENTINO MASS</v>
      </c>
      <c r="F70" s="67">
        <f>S.B.!AJ101</f>
        <v>0</v>
      </c>
      <c r="G70" s="67">
        <f>S.B.!AK101</f>
        <v>0</v>
      </c>
      <c r="H70" s="67">
        <f>S.B.!AL101</f>
        <v>0</v>
      </c>
      <c r="I70" s="61"/>
    </row>
    <row r="71" spans="1:9" s="17" customFormat="1" ht="24" customHeight="1" x14ac:dyDescent="0.25">
      <c r="A71" s="45" t="str">
        <f>S.B.!A102</f>
        <v>ZILIANI</v>
      </c>
      <c r="B71" s="45" t="str">
        <f>S.B.!B102</f>
        <v>ANNA LISA</v>
      </c>
      <c r="C71" s="67" t="str">
        <f>S.B.!C102</f>
        <v>S</v>
      </c>
      <c r="D71" s="67">
        <f>S.B.!D102</f>
        <v>1604</v>
      </c>
      <c r="E71" s="67" t="str">
        <f>S.B.!E102</f>
        <v>BONTEMPI SILVIA</v>
      </c>
      <c r="F71" s="67">
        <f>S.B.!AJ102</f>
        <v>0</v>
      </c>
      <c r="G71" s="67">
        <f>S.B.!AK102</f>
        <v>0</v>
      </c>
      <c r="H71" s="67">
        <f>S.B.!AL102</f>
        <v>0</v>
      </c>
      <c r="I71" s="61"/>
    </row>
    <row r="72" spans="1:9" s="17" customFormat="1" ht="24" customHeight="1" x14ac:dyDescent="0.25">
      <c r="A72" s="45" t="str">
        <f>S.B.!A103</f>
        <v>BONOMELLI</v>
      </c>
      <c r="B72" s="45" t="str">
        <f>S.B.!B103</f>
        <v>CINZIA</v>
      </c>
      <c r="C72" s="67" t="str">
        <f>S.B.!C103</f>
        <v>S</v>
      </c>
      <c r="D72" s="67">
        <f>S.B.!D103</f>
        <v>1821</v>
      </c>
      <c r="E72" s="67" t="str">
        <f>S.B.!E103</f>
        <v>TEDESCHI FRANCESCA</v>
      </c>
      <c r="F72" s="67">
        <f>S.B.!AJ103</f>
        <v>0</v>
      </c>
      <c r="G72" s="67">
        <f>S.B.!AK103</f>
        <v>0</v>
      </c>
      <c r="H72" s="67">
        <f>S.B.!AL103</f>
        <v>0</v>
      </c>
      <c r="I72" s="61"/>
    </row>
    <row r="73" spans="1:9" s="17" customFormat="1" ht="24" customHeight="1" x14ac:dyDescent="0.25">
      <c r="A73" s="45" t="str">
        <f>S.B.!A104</f>
        <v>BONOMELLI</v>
      </c>
      <c r="B73" s="45" t="str">
        <f>S.B.!B104</f>
        <v>CINZIA</v>
      </c>
      <c r="C73" s="67" t="str">
        <f>S.B.!C104</f>
        <v>S</v>
      </c>
      <c r="D73" s="67">
        <f>S.B.!D104</f>
        <v>1822</v>
      </c>
      <c r="E73" s="67" t="str">
        <f>S.B.!E104</f>
        <v>TEDESCHI FRANCESCA</v>
      </c>
      <c r="F73" s="67">
        <f>S.B.!AJ104</f>
        <v>0</v>
      </c>
      <c r="G73" s="67">
        <f>S.B.!AK104</f>
        <v>0</v>
      </c>
      <c r="H73" s="67">
        <f>S.B.!AL104</f>
        <v>0</v>
      </c>
      <c r="I73" s="61"/>
    </row>
    <row r="74" spans="1:9" s="17" customFormat="1" ht="24" customHeight="1" x14ac:dyDescent="0.25">
      <c r="A74" s="45" t="str">
        <f>S.B.!A105</f>
        <v>BONOMELLI</v>
      </c>
      <c r="B74" s="45" t="str">
        <f>S.B.!B105</f>
        <v>CINZIA</v>
      </c>
      <c r="C74" s="67" t="str">
        <f>S.B.!C105</f>
        <v>S</v>
      </c>
      <c r="D74" s="67">
        <f>S.B.!D105</f>
        <v>1823</v>
      </c>
      <c r="E74" s="67" t="str">
        <f>S.B.!E105</f>
        <v>TEDESCHI FRANCESCA</v>
      </c>
      <c r="F74" s="67">
        <f>S.B.!AJ105</f>
        <v>0</v>
      </c>
      <c r="G74" s="67">
        <f>S.B.!AK105</f>
        <v>0</v>
      </c>
      <c r="H74" s="67">
        <f>S.B.!AL105</f>
        <v>0</v>
      </c>
      <c r="I74" s="61"/>
    </row>
    <row r="75" spans="1:9" s="17" customFormat="1" ht="24" customHeight="1" x14ac:dyDescent="0.25">
      <c r="A75" s="45" t="str">
        <f>S.B.!A106</f>
        <v>ALESSI</v>
      </c>
      <c r="B75" s="45" t="str">
        <f>S.B.!B106</f>
        <v>RAMON</v>
      </c>
      <c r="C75" s="67" t="str">
        <f>S.B.!C106</f>
        <v>S</v>
      </c>
      <c r="D75" s="67">
        <f>S.B.!D106</f>
        <v>1829</v>
      </c>
      <c r="E75" s="67" t="str">
        <f>S.B.!E106</f>
        <v>BOTTICCHIO RUGGERO</v>
      </c>
      <c r="F75" s="67">
        <f>S.B.!AJ106</f>
        <v>0</v>
      </c>
      <c r="G75" s="67">
        <f>S.B.!AK106</f>
        <v>0</v>
      </c>
      <c r="H75" s="67">
        <f>S.B.!AL106</f>
        <v>0</v>
      </c>
      <c r="I75" s="61"/>
    </row>
    <row r="76" spans="1:9" s="17" customFormat="1" ht="24" customHeight="1" x14ac:dyDescent="0.25">
      <c r="A76" s="45" t="str">
        <f>S.B.!A107</f>
        <v>BONOMELLI</v>
      </c>
      <c r="B76" s="45" t="str">
        <f>S.B.!B107</f>
        <v>CINZIA</v>
      </c>
      <c r="C76" s="67" t="str">
        <f>S.B.!C107</f>
        <v>S</v>
      </c>
      <c r="D76" s="67">
        <f>S.B.!D107</f>
        <v>2189</v>
      </c>
      <c r="E76" s="67" t="str">
        <f>S.B.!E107</f>
        <v>TEDESCHI FRANCESCA</v>
      </c>
      <c r="F76" s="67">
        <f>S.B.!AJ107</f>
        <v>0</v>
      </c>
      <c r="G76" s="67">
        <f>S.B.!AK107</f>
        <v>0</v>
      </c>
      <c r="H76" s="67">
        <f>S.B.!AL107</f>
        <v>0</v>
      </c>
      <c r="I76" s="61"/>
    </row>
    <row r="77" spans="1:9" s="17" customFormat="1" ht="24" customHeight="1" x14ac:dyDescent="0.25">
      <c r="A77" s="45" t="str">
        <f>S.B.!A108</f>
        <v>TOTTOLI</v>
      </c>
      <c r="B77" s="45" t="str">
        <f>S.B.!B108</f>
        <v>ANDREA</v>
      </c>
      <c r="C77" s="67" t="str">
        <f>S.B.!C108</f>
        <v>S</v>
      </c>
      <c r="D77" s="67">
        <f>S.B.!D108</f>
        <v>2122</v>
      </c>
      <c r="E77" s="67" t="str">
        <f>S.B.!E108</f>
        <v>SORRENTINO MASS</v>
      </c>
      <c r="F77" s="67">
        <f>S.B.!AJ108</f>
        <v>0</v>
      </c>
      <c r="G77" s="67">
        <f>S.B.!AK108</f>
        <v>0</v>
      </c>
      <c r="H77" s="67">
        <f>S.B.!AL108</f>
        <v>0</v>
      </c>
      <c r="I77" s="61"/>
    </row>
    <row r="78" spans="1:9" s="17" customFormat="1" ht="24" customHeight="1" x14ac:dyDescent="0.25">
      <c r="A78" s="45" t="str">
        <f>S.B.!A109</f>
        <v>ALESSI</v>
      </c>
      <c r="B78" s="45" t="str">
        <f>S.B.!B109</f>
        <v>RAMON</v>
      </c>
      <c r="C78" s="67" t="str">
        <f>S.B.!C109</f>
        <v>S</v>
      </c>
      <c r="D78" s="67">
        <f>S.B.!D109</f>
        <v>2123</v>
      </c>
      <c r="E78" s="67" t="str">
        <f>S.B.!E109</f>
        <v>BOTTICCHIO RUGGERO</v>
      </c>
      <c r="F78" s="67">
        <f>S.B.!AJ109</f>
        <v>0</v>
      </c>
      <c r="G78" s="67">
        <f>S.B.!AK109</f>
        <v>0</v>
      </c>
      <c r="H78" s="67">
        <f>S.B.!AL109</f>
        <v>0</v>
      </c>
      <c r="I78" s="61"/>
    </row>
    <row r="79" spans="1:9" s="17" customFormat="1" ht="24" customHeight="1" x14ac:dyDescent="0.25">
      <c r="A79" s="45" t="str">
        <f>S.B.!A110</f>
        <v>ZILIANI</v>
      </c>
      <c r="B79" s="45" t="str">
        <f>S.B.!B110</f>
        <v>ANNA LISA</v>
      </c>
      <c r="C79" s="67" t="str">
        <f>S.B.!C110</f>
        <v>S</v>
      </c>
      <c r="D79" s="67">
        <f>S.B.!D110</f>
        <v>2124</v>
      </c>
      <c r="E79" s="67" t="str">
        <f>S.B.!E110</f>
        <v>BONTEMPI SILVIA</v>
      </c>
      <c r="F79" s="67">
        <f>S.B.!AJ110</f>
        <v>0</v>
      </c>
      <c r="G79" s="67">
        <f>S.B.!AK110</f>
        <v>0</v>
      </c>
      <c r="H79" s="67">
        <f>S.B.!AL110</f>
        <v>0</v>
      </c>
      <c r="I79" s="61"/>
    </row>
    <row r="80" spans="1:9" s="17" customFormat="1" ht="24" customHeight="1" x14ac:dyDescent="0.25">
      <c r="A80" s="45">
        <f>S.B.!A111</f>
        <v>0</v>
      </c>
      <c r="B80" s="45">
        <f>S.B.!B111</f>
        <v>0</v>
      </c>
      <c r="C80" s="67" t="str">
        <f>S.B.!C111</f>
        <v>S</v>
      </c>
      <c r="D80" s="67">
        <f>S.B.!D111</f>
        <v>0</v>
      </c>
      <c r="E80" s="67">
        <f>S.B.!E111</f>
        <v>0</v>
      </c>
      <c r="F80" s="67">
        <f>S.B.!AJ111</f>
        <v>0</v>
      </c>
      <c r="G80" s="67">
        <f>S.B.!AK111</f>
        <v>0</v>
      </c>
      <c r="H80" s="67">
        <f>S.B.!AL111</f>
        <v>0</v>
      </c>
      <c r="I80" s="61"/>
    </row>
    <row r="81" spans="1:9" s="17" customFormat="1" ht="24" customHeight="1" x14ac:dyDescent="0.25">
      <c r="A81" s="45">
        <f>S.B.!A112</f>
        <v>0</v>
      </c>
      <c r="B81" s="45">
        <f>S.B.!B112</f>
        <v>0</v>
      </c>
      <c r="C81" s="67" t="str">
        <f>S.B.!C112</f>
        <v>S</v>
      </c>
      <c r="D81" s="67">
        <f>S.B.!D112</f>
        <v>0</v>
      </c>
      <c r="E81" s="67">
        <f>S.B.!E112</f>
        <v>0</v>
      </c>
      <c r="F81" s="67">
        <f>S.B.!AJ112</f>
        <v>0</v>
      </c>
      <c r="G81" s="67">
        <f>S.B.!AK112</f>
        <v>0</v>
      </c>
      <c r="H81" s="67">
        <f>S.B.!AL112</f>
        <v>0</v>
      </c>
      <c r="I81" s="61"/>
    </row>
    <row r="82" spans="1:9" s="17" customFormat="1" ht="24" customHeight="1" x14ac:dyDescent="0.25">
      <c r="A82" s="45">
        <f>S.B.!A113</f>
        <v>0</v>
      </c>
      <c r="B82" s="45">
        <f>S.B.!B113</f>
        <v>0</v>
      </c>
      <c r="C82" s="67" t="str">
        <f>S.B.!C113</f>
        <v>S</v>
      </c>
      <c r="D82" s="67">
        <f>S.B.!D113</f>
        <v>0</v>
      </c>
      <c r="E82" s="67">
        <f>S.B.!E113</f>
        <v>0</v>
      </c>
      <c r="F82" s="67">
        <f>S.B.!AJ113</f>
        <v>0</v>
      </c>
      <c r="G82" s="67">
        <f>S.B.!AK113</f>
        <v>0</v>
      </c>
      <c r="H82" s="67">
        <f>S.B.!AL113</f>
        <v>0</v>
      </c>
      <c r="I82" s="61"/>
    </row>
    <row r="83" spans="1:9" s="17" customFormat="1" ht="24" customHeight="1" x14ac:dyDescent="0.25">
      <c r="A83" s="45">
        <f>S.B.!A114</f>
        <v>0</v>
      </c>
      <c r="B83" s="45">
        <f>S.B.!B114</f>
        <v>0</v>
      </c>
      <c r="C83" s="67" t="str">
        <f>S.B.!C114</f>
        <v>S</v>
      </c>
      <c r="D83" s="67">
        <f>S.B.!D114</f>
        <v>0</v>
      </c>
      <c r="E83" s="67">
        <f>S.B.!E114</f>
        <v>0</v>
      </c>
      <c r="F83" s="67">
        <f>S.B.!AJ114</f>
        <v>0</v>
      </c>
      <c r="G83" s="67">
        <f>S.B.!AK114</f>
        <v>0</v>
      </c>
      <c r="H83" s="67">
        <f>S.B.!AL114</f>
        <v>0</v>
      </c>
      <c r="I83" s="61"/>
    </row>
    <row r="84" spans="1:9" s="17" customFormat="1" ht="24" customHeight="1" x14ac:dyDescent="0.25">
      <c r="A84" s="45">
        <f>S.B.!A115</f>
        <v>0</v>
      </c>
      <c r="B84" s="45">
        <f>S.B.!B115</f>
        <v>0</v>
      </c>
      <c r="C84" s="67" t="str">
        <f>S.B.!C115</f>
        <v>S</v>
      </c>
      <c r="D84" s="67">
        <f>S.B.!D115</f>
        <v>0</v>
      </c>
      <c r="E84" s="67">
        <f>S.B.!E115</f>
        <v>0</v>
      </c>
      <c r="F84" s="67">
        <f>S.B.!AJ115</f>
        <v>0</v>
      </c>
      <c r="G84" s="67">
        <f>S.B.!AK115</f>
        <v>0</v>
      </c>
      <c r="H84" s="67">
        <f>S.B.!AL115</f>
        <v>0</v>
      </c>
      <c r="I84" s="61"/>
    </row>
    <row r="85" spans="1:9" s="17" customFormat="1" ht="24" customHeight="1" x14ac:dyDescent="0.25">
      <c r="A85" s="45">
        <f>S.B.!A116</f>
        <v>0</v>
      </c>
      <c r="B85" s="45">
        <f>S.B.!B116</f>
        <v>0</v>
      </c>
      <c r="C85" s="67" t="str">
        <f>S.B.!C116</f>
        <v>S</v>
      </c>
      <c r="D85" s="67">
        <f>S.B.!D116</f>
        <v>0</v>
      </c>
      <c r="E85" s="67">
        <f>S.B.!E116</f>
        <v>0</v>
      </c>
      <c r="F85" s="67">
        <f>S.B.!AJ116</f>
        <v>0</v>
      </c>
      <c r="G85" s="67">
        <f>S.B.!AK116</f>
        <v>0</v>
      </c>
      <c r="H85" s="67">
        <f>S.B.!AL116</f>
        <v>0</v>
      </c>
      <c r="I85" s="61"/>
    </row>
    <row r="86" spans="1:9" s="17" customFormat="1" ht="24" customHeight="1" x14ac:dyDescent="0.25">
      <c r="A86" s="45">
        <f>S.B.!A117</f>
        <v>0</v>
      </c>
      <c r="B86" s="45">
        <f>S.B.!B117</f>
        <v>0</v>
      </c>
      <c r="C86" s="67" t="str">
        <f>S.B.!C117</f>
        <v>S</v>
      </c>
      <c r="D86" s="67">
        <f>S.B.!D117</f>
        <v>0</v>
      </c>
      <c r="E86" s="67">
        <f>S.B.!E117</f>
        <v>0</v>
      </c>
      <c r="F86" s="67">
        <f>S.B.!AJ117</f>
        <v>0</v>
      </c>
      <c r="G86" s="67">
        <f>S.B.!AK117</f>
        <v>0</v>
      </c>
      <c r="H86" s="67">
        <f>S.B.!AL117</f>
        <v>0</v>
      </c>
      <c r="I86" s="61"/>
    </row>
    <row r="87" spans="1:9" s="17" customFormat="1" ht="24" customHeight="1" x14ac:dyDescent="0.25">
      <c r="A87" s="45">
        <f>S.B.!A118</f>
        <v>0</v>
      </c>
      <c r="B87" s="45">
        <f>S.B.!B118</f>
        <v>0</v>
      </c>
      <c r="C87" s="67" t="str">
        <f>S.B.!C118</f>
        <v>S</v>
      </c>
      <c r="D87" s="67">
        <f>S.B.!D118</f>
        <v>0</v>
      </c>
      <c r="E87" s="67">
        <f>S.B.!E118</f>
        <v>0</v>
      </c>
      <c r="F87" s="67">
        <f>S.B.!AJ118</f>
        <v>0</v>
      </c>
      <c r="G87" s="67">
        <f>S.B.!AK118</f>
        <v>0</v>
      </c>
      <c r="H87" s="67">
        <f>S.B.!AL118</f>
        <v>0</v>
      </c>
      <c r="I87" s="61"/>
    </row>
    <row r="88" spans="1:9" s="17" customFormat="1" ht="24" customHeight="1" x14ac:dyDescent="0.25">
      <c r="A88" s="45">
        <f>S.B.!A119</f>
        <v>0</v>
      </c>
      <c r="B88" s="45">
        <f>S.B.!B119</f>
        <v>0</v>
      </c>
      <c r="C88" s="67" t="str">
        <f>S.B.!C119</f>
        <v>S</v>
      </c>
      <c r="D88" s="67">
        <f>S.B.!D119</f>
        <v>0</v>
      </c>
      <c r="E88" s="67">
        <f>S.B.!E119</f>
        <v>0</v>
      </c>
      <c r="F88" s="67">
        <f>S.B.!AJ119</f>
        <v>0</v>
      </c>
      <c r="G88" s="67">
        <f>S.B.!AK119</f>
        <v>0</v>
      </c>
      <c r="H88" s="67">
        <f>S.B.!AL119</f>
        <v>0</v>
      </c>
      <c r="I88" s="61"/>
    </row>
    <row r="89" spans="1:9" s="17" customFormat="1" ht="24" customHeight="1" x14ac:dyDescent="0.25">
      <c r="A89" s="45">
        <f>S.B.!A120</f>
        <v>0</v>
      </c>
      <c r="B89" s="45">
        <f>S.B.!B120</f>
        <v>0</v>
      </c>
      <c r="C89" s="67" t="str">
        <f>S.B.!C120</f>
        <v>S</v>
      </c>
      <c r="D89" s="67">
        <f>S.B.!D120</f>
        <v>0</v>
      </c>
      <c r="E89" s="67">
        <f>S.B.!E120</f>
        <v>0</v>
      </c>
      <c r="F89" s="67">
        <f>S.B.!AJ120</f>
        <v>0</v>
      </c>
      <c r="G89" s="67">
        <f>S.B.!AK120</f>
        <v>0</v>
      </c>
      <c r="H89" s="67">
        <f>S.B.!AL120</f>
        <v>0</v>
      </c>
      <c r="I89" s="61"/>
    </row>
    <row r="90" spans="1:9" s="17" customFormat="1" ht="24" customHeight="1" x14ac:dyDescent="0.25">
      <c r="A90" s="45">
        <f>S.B.!A121</f>
        <v>0</v>
      </c>
      <c r="B90" s="45">
        <f>S.B.!B121</f>
        <v>0</v>
      </c>
      <c r="C90" s="67" t="str">
        <f>S.B.!C121</f>
        <v>S</v>
      </c>
      <c r="D90" s="67">
        <f>S.B.!D121</f>
        <v>0</v>
      </c>
      <c r="E90" s="67">
        <f>S.B.!E121</f>
        <v>0</v>
      </c>
      <c r="F90" s="67">
        <f>S.B.!AJ121</f>
        <v>0</v>
      </c>
      <c r="G90" s="67">
        <f>S.B.!AK121</f>
        <v>0</v>
      </c>
      <c r="H90" s="67">
        <f>S.B.!AL121</f>
        <v>0</v>
      </c>
      <c r="I90" s="61"/>
    </row>
    <row r="91" spans="1:9" s="17" customFormat="1" ht="24" customHeight="1" x14ac:dyDescent="0.25">
      <c r="A91" s="45">
        <f>S.B.!A122</f>
        <v>0</v>
      </c>
      <c r="B91" s="45">
        <f>S.B.!B122</f>
        <v>0</v>
      </c>
      <c r="C91" s="67" t="str">
        <f>S.B.!C122</f>
        <v>S</v>
      </c>
      <c r="D91" s="67">
        <f>S.B.!D122</f>
        <v>0</v>
      </c>
      <c r="E91" s="67">
        <f>S.B.!E122</f>
        <v>0</v>
      </c>
      <c r="F91" s="67">
        <f>S.B.!AJ122</f>
        <v>0</v>
      </c>
      <c r="G91" s="67">
        <f>S.B.!AK122</f>
        <v>0</v>
      </c>
      <c r="H91" s="67">
        <f>S.B.!AL122</f>
        <v>0</v>
      </c>
      <c r="I91" s="61"/>
    </row>
    <row r="92" spans="1:9" s="17" customFormat="1" ht="24" customHeight="1" x14ac:dyDescent="0.25">
      <c r="A92" s="45">
        <f>S.B.!A123</f>
        <v>0</v>
      </c>
      <c r="B92" s="45">
        <f>S.B.!B123</f>
        <v>0</v>
      </c>
      <c r="C92" s="67" t="str">
        <f>S.B.!C123</f>
        <v>S</v>
      </c>
      <c r="D92" s="67">
        <f>S.B.!D123</f>
        <v>0</v>
      </c>
      <c r="E92" s="67">
        <f>S.B.!E123</f>
        <v>0</v>
      </c>
      <c r="F92" s="67">
        <f>S.B.!AJ123</f>
        <v>0</v>
      </c>
      <c r="G92" s="67">
        <f>S.B.!AK123</f>
        <v>0</v>
      </c>
      <c r="H92" s="67">
        <f>S.B.!AL123</f>
        <v>0</v>
      </c>
      <c r="I92" s="61"/>
    </row>
    <row r="93" spans="1:9" s="17" customFormat="1" ht="24" customHeight="1" x14ac:dyDescent="0.25">
      <c r="A93" s="45">
        <f>S.B.!A124</f>
        <v>0</v>
      </c>
      <c r="B93" s="45">
        <f>S.B.!B124</f>
        <v>0</v>
      </c>
      <c r="C93" s="67" t="str">
        <f>S.B.!C124</f>
        <v>S</v>
      </c>
      <c r="D93" s="67">
        <f>S.B.!D124</f>
        <v>0</v>
      </c>
      <c r="E93" s="67">
        <f>S.B.!E124</f>
        <v>0</v>
      </c>
      <c r="F93" s="67">
        <f>S.B.!AJ124</f>
        <v>0</v>
      </c>
      <c r="G93" s="67">
        <f>S.B.!AK124</f>
        <v>0</v>
      </c>
      <c r="H93" s="67">
        <f>S.B.!AL124</f>
        <v>0</v>
      </c>
      <c r="I93" s="61"/>
    </row>
    <row r="94" spans="1:9" s="17" customFormat="1" ht="24" customHeight="1" x14ac:dyDescent="0.25">
      <c r="A94" s="45">
        <f>S.B.!A125</f>
        <v>0</v>
      </c>
      <c r="B94" s="45">
        <f>S.B.!B125</f>
        <v>0</v>
      </c>
      <c r="C94" s="67" t="str">
        <f>S.B.!C125</f>
        <v>S</v>
      </c>
      <c r="D94" s="67">
        <f>S.B.!D125</f>
        <v>0</v>
      </c>
      <c r="E94" s="67">
        <f>S.B.!E125</f>
        <v>0</v>
      </c>
      <c r="F94" s="67">
        <f>S.B.!AJ125</f>
        <v>0</v>
      </c>
      <c r="G94" s="67">
        <f>S.B.!AK125</f>
        <v>0</v>
      </c>
      <c r="H94" s="67">
        <f>S.B.!AL125</f>
        <v>0</v>
      </c>
      <c r="I94" s="61"/>
    </row>
    <row r="95" spans="1:9" s="17" customFormat="1" ht="24" customHeight="1" x14ac:dyDescent="0.25">
      <c r="A95" s="45">
        <f>S.B.!A126</f>
        <v>0</v>
      </c>
      <c r="B95" s="45">
        <f>S.B.!B126</f>
        <v>0</v>
      </c>
      <c r="C95" s="67" t="str">
        <f>S.B.!C126</f>
        <v>S</v>
      </c>
      <c r="D95" s="67">
        <f>S.B.!D126</f>
        <v>0</v>
      </c>
      <c r="E95" s="67">
        <f>S.B.!E126</f>
        <v>0</v>
      </c>
      <c r="F95" s="67">
        <f>S.B.!AJ126</f>
        <v>0</v>
      </c>
      <c r="G95" s="67">
        <f>S.B.!AK126</f>
        <v>0</v>
      </c>
      <c r="H95" s="67">
        <f>S.B.!AL126</f>
        <v>0</v>
      </c>
      <c r="I95" s="61"/>
    </row>
    <row r="96" spans="1:9" s="17" customFormat="1" ht="24" customHeight="1" x14ac:dyDescent="0.25">
      <c r="A96" s="45">
        <f>S.B.!A127</f>
        <v>0</v>
      </c>
      <c r="B96" s="45">
        <f>S.B.!B127</f>
        <v>0</v>
      </c>
      <c r="C96" s="67" t="str">
        <f>S.B.!C127</f>
        <v>S</v>
      </c>
      <c r="D96" s="67">
        <f>S.B.!D127</f>
        <v>0</v>
      </c>
      <c r="E96" s="67">
        <f>S.B.!E127</f>
        <v>0</v>
      </c>
      <c r="F96" s="67">
        <f>S.B.!AJ127</f>
        <v>0</v>
      </c>
      <c r="G96" s="67">
        <f>S.B.!AK127</f>
        <v>0</v>
      </c>
      <c r="H96" s="67">
        <f>S.B.!AL127</f>
        <v>0</v>
      </c>
      <c r="I96" s="61"/>
    </row>
    <row r="97" spans="1:9" s="17" customFormat="1" ht="24" customHeight="1" x14ac:dyDescent="0.25">
      <c r="A97" s="45">
        <f>S.B.!A128</f>
        <v>0</v>
      </c>
      <c r="B97" s="45">
        <f>S.B.!B128</f>
        <v>0</v>
      </c>
      <c r="C97" s="67" t="str">
        <f>S.B.!C128</f>
        <v>S</v>
      </c>
      <c r="D97" s="67">
        <f>S.B.!D128</f>
        <v>0</v>
      </c>
      <c r="E97" s="67">
        <f>S.B.!E128</f>
        <v>0</v>
      </c>
      <c r="F97" s="67">
        <f>S.B.!AJ128</f>
        <v>0</v>
      </c>
      <c r="G97" s="67">
        <f>S.B.!AK128</f>
        <v>0</v>
      </c>
      <c r="H97" s="67">
        <f>S.B.!AL128</f>
        <v>0</v>
      </c>
      <c r="I97" s="61"/>
    </row>
    <row r="98" spans="1:9" s="17" customFormat="1" ht="24" customHeight="1" x14ac:dyDescent="0.25">
      <c r="A98" s="45">
        <f>S.B.!A129</f>
        <v>0</v>
      </c>
      <c r="B98" s="45">
        <f>S.B.!B129</f>
        <v>0</v>
      </c>
      <c r="C98" s="67" t="str">
        <f>S.B.!C129</f>
        <v>S</v>
      </c>
      <c r="D98" s="67">
        <f>S.B.!D129</f>
        <v>0</v>
      </c>
      <c r="E98" s="67">
        <f>S.B.!E129</f>
        <v>0</v>
      </c>
      <c r="F98" s="67">
        <f>S.B.!AJ129</f>
        <v>0</v>
      </c>
      <c r="G98" s="67">
        <f>S.B.!AK129</f>
        <v>0</v>
      </c>
      <c r="H98" s="67">
        <f>S.B.!AL129</f>
        <v>0</v>
      </c>
      <c r="I98" s="61"/>
    </row>
    <row r="99" spans="1:9" s="17" customFormat="1" ht="24" customHeight="1" x14ac:dyDescent="0.25">
      <c r="A99" s="45">
        <f>S.B.!A130</f>
        <v>0</v>
      </c>
      <c r="B99" s="45">
        <f>S.B.!B130</f>
        <v>0</v>
      </c>
      <c r="C99" s="67" t="str">
        <f>S.B.!C130</f>
        <v>S</v>
      </c>
      <c r="D99" s="67">
        <f>S.B.!D130</f>
        <v>0</v>
      </c>
      <c r="E99" s="67">
        <f>S.B.!E130</f>
        <v>0</v>
      </c>
      <c r="F99" s="67">
        <f>S.B.!AJ130</f>
        <v>0</v>
      </c>
      <c r="G99" s="67">
        <f>S.B.!AK130</f>
        <v>0</v>
      </c>
      <c r="H99" s="67">
        <f>S.B.!AL130</f>
        <v>0</v>
      </c>
      <c r="I99" s="61"/>
    </row>
    <row r="100" spans="1:9" s="17" customFormat="1" ht="24" customHeight="1" x14ac:dyDescent="0.25">
      <c r="A100" s="45">
        <f>S.B.!A131</f>
        <v>0</v>
      </c>
      <c r="B100" s="45">
        <f>S.B.!B131</f>
        <v>0</v>
      </c>
      <c r="C100" s="67" t="str">
        <f>S.B.!C131</f>
        <v>S</v>
      </c>
      <c r="D100" s="67">
        <f>S.B.!D131</f>
        <v>0</v>
      </c>
      <c r="E100" s="67">
        <f>S.B.!E131</f>
        <v>0</v>
      </c>
      <c r="F100" s="67">
        <f>S.B.!AJ131</f>
        <v>0</v>
      </c>
      <c r="G100" s="67">
        <f>S.B.!AK131</f>
        <v>0</v>
      </c>
      <c r="H100" s="67">
        <f>S.B.!AL131</f>
        <v>0</v>
      </c>
      <c r="I100" s="61"/>
    </row>
    <row r="101" spans="1:9" s="17" customFormat="1" ht="24" customHeight="1" x14ac:dyDescent="0.25">
      <c r="A101" s="45">
        <f>S.B.!A132</f>
        <v>0</v>
      </c>
      <c r="B101" s="45">
        <f>S.B.!B132</f>
        <v>0</v>
      </c>
      <c r="C101" s="67" t="str">
        <f>S.B.!C132</f>
        <v>S</v>
      </c>
      <c r="D101" s="67">
        <f>S.B.!D132</f>
        <v>0</v>
      </c>
      <c r="E101" s="67">
        <f>S.B.!E132</f>
        <v>0</v>
      </c>
      <c r="F101" s="67">
        <f>S.B.!AJ132</f>
        <v>0</v>
      </c>
      <c r="G101" s="67">
        <f>S.B.!AK132</f>
        <v>0</v>
      </c>
      <c r="H101" s="67">
        <f>S.B.!AL132</f>
        <v>0</v>
      </c>
      <c r="I101" s="61"/>
    </row>
    <row r="102" spans="1:9" s="17" customFormat="1" ht="24" customHeight="1" x14ac:dyDescent="0.25">
      <c r="A102" s="45">
        <f>S.B.!A133</f>
        <v>0</v>
      </c>
      <c r="B102" s="45">
        <f>S.B.!B133</f>
        <v>0</v>
      </c>
      <c r="C102" s="67" t="str">
        <f>S.B.!C133</f>
        <v>S</v>
      </c>
      <c r="D102" s="67">
        <f>S.B.!D133</f>
        <v>0</v>
      </c>
      <c r="E102" s="67">
        <f>S.B.!E133</f>
        <v>0</v>
      </c>
      <c r="F102" s="67">
        <f>S.B.!AJ133</f>
        <v>0</v>
      </c>
      <c r="G102" s="67">
        <f>S.B.!AK133</f>
        <v>0</v>
      </c>
      <c r="H102" s="67">
        <f>S.B.!AL133</f>
        <v>0</v>
      </c>
      <c r="I102" s="61"/>
    </row>
    <row r="103" spans="1:9" s="17" customFormat="1" ht="24" customHeight="1" x14ac:dyDescent="0.25">
      <c r="A103" s="45">
        <f>S.B.!A134</f>
        <v>0</v>
      </c>
      <c r="B103" s="45">
        <f>S.B.!B134</f>
        <v>0</v>
      </c>
      <c r="C103" s="67" t="str">
        <f>S.B.!C134</f>
        <v>S</v>
      </c>
      <c r="D103" s="67">
        <f>S.B.!D134</f>
        <v>0</v>
      </c>
      <c r="E103" s="67">
        <f>S.B.!E134</f>
        <v>0</v>
      </c>
      <c r="F103" s="67">
        <f>S.B.!AJ134</f>
        <v>0</v>
      </c>
      <c r="G103" s="67">
        <f>S.B.!AK134</f>
        <v>0</v>
      </c>
      <c r="H103" s="67">
        <f>S.B.!AL134</f>
        <v>0</v>
      </c>
      <c r="I103" s="61"/>
    </row>
    <row r="104" spans="1:9" s="17" customFormat="1" ht="24" customHeight="1" x14ac:dyDescent="0.25">
      <c r="A104" s="45">
        <f>S.B.!A135</f>
        <v>0</v>
      </c>
      <c r="B104" s="45">
        <f>S.B.!B135</f>
        <v>0</v>
      </c>
      <c r="C104" s="67" t="str">
        <f>S.B.!C135</f>
        <v>S</v>
      </c>
      <c r="D104" s="67">
        <f>S.B.!D135</f>
        <v>0</v>
      </c>
      <c r="E104" s="67">
        <f>S.B.!E135</f>
        <v>0</v>
      </c>
      <c r="F104" s="67">
        <f>S.B.!AJ135</f>
        <v>0</v>
      </c>
      <c r="G104" s="67">
        <f>S.B.!AK135</f>
        <v>0</v>
      </c>
      <c r="H104" s="67">
        <f>S.B.!AL135</f>
        <v>0</v>
      </c>
      <c r="I104" s="61"/>
    </row>
    <row r="105" spans="1:9" s="17" customFormat="1" ht="24" customHeight="1" x14ac:dyDescent="0.25">
      <c r="A105" s="45">
        <f>S.B.!A136</f>
        <v>0</v>
      </c>
      <c r="B105" s="45">
        <f>S.B.!B136</f>
        <v>0</v>
      </c>
      <c r="C105" s="67" t="str">
        <f>S.B.!C136</f>
        <v>S</v>
      </c>
      <c r="D105" s="67">
        <f>S.B.!D136</f>
        <v>0</v>
      </c>
      <c r="E105" s="67">
        <f>S.B.!E136</f>
        <v>0</v>
      </c>
      <c r="F105" s="67">
        <f>S.B.!AJ136</f>
        <v>0</v>
      </c>
      <c r="G105" s="67">
        <f>S.B.!AK136</f>
        <v>0</v>
      </c>
      <c r="H105" s="67">
        <f>S.B.!AL136</f>
        <v>0</v>
      </c>
      <c r="I105" s="61"/>
    </row>
    <row r="106" spans="1:9" s="17" customFormat="1" ht="24" customHeight="1" x14ac:dyDescent="0.25">
      <c r="A106" s="45">
        <f>S.B.!A137</f>
        <v>0</v>
      </c>
      <c r="B106" s="45">
        <f>S.B.!B137</f>
        <v>0</v>
      </c>
      <c r="C106" s="67" t="str">
        <f>S.B.!C137</f>
        <v>S</v>
      </c>
      <c r="D106" s="67">
        <f>S.B.!D137</f>
        <v>0</v>
      </c>
      <c r="E106" s="67">
        <f>S.B.!E137</f>
        <v>0</v>
      </c>
      <c r="F106" s="67">
        <f>S.B.!AJ137</f>
        <v>0</v>
      </c>
      <c r="G106" s="67">
        <f>S.B.!AK137</f>
        <v>0</v>
      </c>
      <c r="H106" s="67">
        <f>S.B.!AL137</f>
        <v>0</v>
      </c>
      <c r="I106" s="61"/>
    </row>
    <row r="107" spans="1:9" s="17" customFormat="1" ht="24" customHeight="1" x14ac:dyDescent="0.25">
      <c r="A107" s="45">
        <f>S.B.!A138</f>
        <v>0</v>
      </c>
      <c r="B107" s="45">
        <f>S.B.!B138</f>
        <v>0</v>
      </c>
      <c r="C107" s="67" t="str">
        <f>S.B.!C138</f>
        <v>S</v>
      </c>
      <c r="D107" s="67">
        <f>S.B.!D138</f>
        <v>0</v>
      </c>
      <c r="E107" s="67">
        <f>S.B.!E138</f>
        <v>0</v>
      </c>
      <c r="F107" s="67">
        <f>S.B.!AJ138</f>
        <v>0</v>
      </c>
      <c r="G107" s="67">
        <f>S.B.!AK138</f>
        <v>0</v>
      </c>
      <c r="H107" s="67">
        <f>S.B.!AL138</f>
        <v>0</v>
      </c>
      <c r="I107" s="61"/>
    </row>
    <row r="108" spans="1:9" s="17" customFormat="1" ht="24" customHeight="1" x14ac:dyDescent="0.25">
      <c r="A108" s="45">
        <f>S.B.!A139</f>
        <v>0</v>
      </c>
      <c r="B108" s="45">
        <f>S.B.!B139</f>
        <v>0</v>
      </c>
      <c r="C108" s="67" t="str">
        <f>S.B.!C139</f>
        <v>S</v>
      </c>
      <c r="D108" s="67">
        <f>S.B.!D139</f>
        <v>0</v>
      </c>
      <c r="E108" s="67">
        <f>S.B.!E139</f>
        <v>0</v>
      </c>
      <c r="F108" s="67">
        <f>S.B.!AJ139</f>
        <v>0</v>
      </c>
      <c r="G108" s="67">
        <f>S.B.!AK139</f>
        <v>0</v>
      </c>
      <c r="H108" s="67">
        <f>S.B.!AL139</f>
        <v>0</v>
      </c>
      <c r="I108" s="61"/>
    </row>
    <row r="109" spans="1:9" s="17" customFormat="1" ht="24" customHeight="1" x14ac:dyDescent="0.25">
      <c r="A109" s="45">
        <f>S.B.!A140</f>
        <v>0</v>
      </c>
      <c r="B109" s="45">
        <f>S.B.!B140</f>
        <v>0</v>
      </c>
      <c r="C109" s="67" t="str">
        <f>S.B.!C140</f>
        <v>S</v>
      </c>
      <c r="D109" s="67">
        <f>S.B.!D140</f>
        <v>0</v>
      </c>
      <c r="E109" s="67">
        <f>S.B.!E140</f>
        <v>0</v>
      </c>
      <c r="F109" s="67">
        <f>S.B.!AJ140</f>
        <v>0</v>
      </c>
      <c r="G109" s="67">
        <f>S.B.!AK140</f>
        <v>0</v>
      </c>
      <c r="H109" s="67">
        <f>S.B.!AL140</f>
        <v>0</v>
      </c>
      <c r="I109" s="61"/>
    </row>
    <row r="110" spans="1:9" s="17" customFormat="1" ht="24" customHeight="1" x14ac:dyDescent="0.25">
      <c r="A110" s="45">
        <f>S.B.!A141</f>
        <v>0</v>
      </c>
      <c r="B110" s="45">
        <f>S.B.!B141</f>
        <v>0</v>
      </c>
      <c r="C110" s="67" t="str">
        <f>S.B.!C141</f>
        <v>S</v>
      </c>
      <c r="D110" s="67">
        <f>S.B.!D141</f>
        <v>0</v>
      </c>
      <c r="E110" s="67">
        <f>S.B.!E141</f>
        <v>0</v>
      </c>
      <c r="F110" s="67">
        <f>S.B.!AJ141</f>
        <v>0</v>
      </c>
      <c r="G110" s="67">
        <f>S.B.!AK141</f>
        <v>0</v>
      </c>
      <c r="H110" s="67">
        <f>S.B.!AL141</f>
        <v>0</v>
      </c>
      <c r="I110" s="61"/>
    </row>
    <row r="111" spans="1:9" s="17" customFormat="1" ht="24" customHeight="1" x14ac:dyDescent="0.25">
      <c r="A111" s="45">
        <f>S.B.!A142</f>
        <v>0</v>
      </c>
      <c r="B111" s="45">
        <f>S.B.!B142</f>
        <v>0</v>
      </c>
      <c r="C111" s="67" t="str">
        <f>S.B.!C142</f>
        <v>S</v>
      </c>
      <c r="D111" s="67">
        <f>S.B.!D142</f>
        <v>0</v>
      </c>
      <c r="E111" s="67">
        <f>S.B.!E142</f>
        <v>0</v>
      </c>
      <c r="F111" s="67">
        <f>S.B.!AJ142</f>
        <v>0</v>
      </c>
      <c r="G111" s="67">
        <f>S.B.!AK142</f>
        <v>0</v>
      </c>
      <c r="H111" s="67">
        <f>S.B.!AL142</f>
        <v>0</v>
      </c>
      <c r="I111" s="61"/>
    </row>
    <row r="112" spans="1:9" s="17" customFormat="1" ht="24" customHeight="1" x14ac:dyDescent="0.25">
      <c r="A112" s="45">
        <f>S.B.!A143</f>
        <v>0</v>
      </c>
      <c r="B112" s="45">
        <f>S.B.!B143</f>
        <v>0</v>
      </c>
      <c r="C112" s="67" t="str">
        <f>S.B.!C143</f>
        <v>S</v>
      </c>
      <c r="D112" s="67">
        <f>S.B.!D143</f>
        <v>0</v>
      </c>
      <c r="E112" s="67">
        <f>S.B.!E143</f>
        <v>0</v>
      </c>
      <c r="F112" s="67">
        <f>S.B.!AJ143</f>
        <v>0</v>
      </c>
      <c r="G112" s="67">
        <f>S.B.!AK143</f>
        <v>0</v>
      </c>
      <c r="H112" s="67">
        <f>S.B.!AL143</f>
        <v>0</v>
      </c>
      <c r="I112" s="61"/>
    </row>
    <row r="113" spans="1:9" s="17" customFormat="1" ht="24" customHeight="1" x14ac:dyDescent="0.25">
      <c r="A113" s="45">
        <f>S.B.!A144</f>
        <v>0</v>
      </c>
      <c r="B113" s="45">
        <f>S.B.!B144</f>
        <v>0</v>
      </c>
      <c r="C113" s="67" t="str">
        <f>S.B.!C144</f>
        <v>S</v>
      </c>
      <c r="D113" s="67">
        <f>S.B.!D144</f>
        <v>0</v>
      </c>
      <c r="E113" s="67">
        <f>S.B.!E144</f>
        <v>0</v>
      </c>
      <c r="F113" s="67">
        <f>S.B.!AJ144</f>
        <v>0</v>
      </c>
      <c r="G113" s="67">
        <f>S.B.!AK144</f>
        <v>0</v>
      </c>
      <c r="H113" s="67">
        <f>S.B.!AL144</f>
        <v>0</v>
      </c>
      <c r="I113" s="61"/>
    </row>
    <row r="114" spans="1:9" s="17" customFormat="1" ht="24" customHeight="1" x14ac:dyDescent="0.25">
      <c r="A114" s="45">
        <f>S.B.!A145</f>
        <v>0</v>
      </c>
      <c r="B114" s="45">
        <f>S.B.!B145</f>
        <v>0</v>
      </c>
      <c r="C114" s="67" t="str">
        <f>S.B.!C145</f>
        <v>S</v>
      </c>
      <c r="D114" s="67">
        <f>S.B.!D145</f>
        <v>0</v>
      </c>
      <c r="E114" s="67">
        <f>S.B.!E145</f>
        <v>0</v>
      </c>
      <c r="F114" s="67">
        <f>S.B.!AJ145</f>
        <v>0</v>
      </c>
      <c r="G114" s="67">
        <f>S.B.!AK145</f>
        <v>0</v>
      </c>
      <c r="H114" s="67">
        <f>S.B.!AL145</f>
        <v>0</v>
      </c>
      <c r="I114" s="61"/>
    </row>
    <row r="115" spans="1:9" s="17" customFormat="1" ht="24" customHeight="1" x14ac:dyDescent="0.25">
      <c r="A115" s="45">
        <f>S.B.!A146</f>
        <v>0</v>
      </c>
      <c r="B115" s="45">
        <f>S.B.!B146</f>
        <v>0</v>
      </c>
      <c r="C115" s="67">
        <f>S.B.!C146</f>
        <v>0</v>
      </c>
      <c r="D115" s="67">
        <f>S.B.!D146</f>
        <v>0</v>
      </c>
      <c r="E115" s="67">
        <f>S.B.!E146</f>
        <v>0</v>
      </c>
      <c r="F115" s="67">
        <f>S.B.!AJ146</f>
        <v>0</v>
      </c>
      <c r="G115" s="67">
        <f>S.B.!AK146</f>
        <v>0</v>
      </c>
      <c r="H115" s="67">
        <f>S.B.!AL146</f>
        <v>0</v>
      </c>
      <c r="I115" s="61"/>
    </row>
    <row r="116" spans="1:9" s="17" customFormat="1" ht="24" customHeight="1" x14ac:dyDescent="0.25">
      <c r="A116" s="45">
        <f>S.B.!A147</f>
        <v>0</v>
      </c>
      <c r="B116" s="45">
        <f>S.B.!B147</f>
        <v>0</v>
      </c>
      <c r="C116" s="67">
        <f>S.B.!C147</f>
        <v>0</v>
      </c>
      <c r="D116" s="67">
        <f>S.B.!D147</f>
        <v>0</v>
      </c>
      <c r="E116" s="67">
        <f>S.B.!E147</f>
        <v>0</v>
      </c>
      <c r="F116" s="67">
        <f>S.B.!AJ147</f>
        <v>0</v>
      </c>
      <c r="G116" s="67">
        <f>S.B.!AK147</f>
        <v>0</v>
      </c>
      <c r="H116" s="67">
        <f>S.B.!AL147</f>
        <v>0</v>
      </c>
      <c r="I116" s="61"/>
    </row>
    <row r="117" spans="1:9" s="17" customFormat="1" ht="24" customHeight="1" x14ac:dyDescent="0.25">
      <c r="A117" s="50" t="str">
        <f>S.B.!A148</f>
        <v>FILIPPI</v>
      </c>
      <c r="B117" s="50" t="str">
        <f>S.B.!B148</f>
        <v>MILENA</v>
      </c>
      <c r="C117" s="51" t="str">
        <f>S.B.!C148</f>
        <v>AA</v>
      </c>
      <c r="D117" s="51">
        <f>S.B.!D148</f>
        <v>1898</v>
      </c>
      <c r="E117" s="51" t="str">
        <f>S.B.!E148</f>
        <v>GARATTINI MONICA</v>
      </c>
      <c r="F117" s="51">
        <f>S.B.!AJ148</f>
        <v>0</v>
      </c>
      <c r="G117" s="51">
        <f>S.B.!AK148</f>
        <v>0</v>
      </c>
      <c r="H117" s="51">
        <f>S.B.!AL148</f>
        <v>0</v>
      </c>
      <c r="I117" s="61"/>
    </row>
    <row r="118" spans="1:9" s="17" customFormat="1" ht="24" customHeight="1" x14ac:dyDescent="0.25">
      <c r="A118" s="64" t="str">
        <f>S.B.!A149</f>
        <v>BAZZONI</v>
      </c>
      <c r="B118" s="64" t="str">
        <f>S.B.!B149</f>
        <v>MONICA</v>
      </c>
      <c r="C118" s="65" t="str">
        <f>S.B.!C149</f>
        <v>AA</v>
      </c>
      <c r="D118" s="65">
        <f>S.B.!D149</f>
        <v>2006</v>
      </c>
      <c r="E118" s="65" t="str">
        <f>S.B.!E149</f>
        <v>GARATTINI MONICA</v>
      </c>
      <c r="F118" s="65">
        <f>S.B.!AJ149</f>
        <v>0</v>
      </c>
      <c r="G118" s="65">
        <f>S.B.!AK149</f>
        <v>0</v>
      </c>
      <c r="H118" s="65">
        <f>S.B.!AL149</f>
        <v>0</v>
      </c>
      <c r="I118" s="61"/>
    </row>
    <row r="119" spans="1:9" s="3" customFormat="1" ht="24" customHeight="1" x14ac:dyDescent="0.25">
      <c r="A119" s="63" t="str">
        <f>S.B.!A150</f>
        <v>CAGNARDI</v>
      </c>
      <c r="B119" s="63" t="str">
        <f>S.B.!B150</f>
        <v>MARISA</v>
      </c>
      <c r="C119" s="83" t="str">
        <f>S.B.!C150</f>
        <v>CS</v>
      </c>
      <c r="D119" s="83">
        <f>S.B.!D150</f>
        <v>2409</v>
      </c>
      <c r="E119" s="83" t="str">
        <f>S.B.!E150</f>
        <v>-</v>
      </c>
      <c r="F119" s="83">
        <f>S.B.!AJ150</f>
        <v>0</v>
      </c>
      <c r="G119" s="83">
        <f>S.B.!AK150</f>
        <v>0</v>
      </c>
      <c r="H119" s="83">
        <f>S.B.!AL150</f>
        <v>0</v>
      </c>
      <c r="I119" s="55"/>
    </row>
    <row r="120" spans="1:9" s="3" customFormat="1" ht="24" customHeight="1" x14ac:dyDescent="0.25">
      <c r="A120" s="63" t="str">
        <f>S.B.!A151</f>
        <v>CALLEGARI</v>
      </c>
      <c r="B120" s="63" t="str">
        <f>S.B.!B151</f>
        <v>MELISSA</v>
      </c>
      <c r="C120" s="83" t="str">
        <f>S.B.!C151</f>
        <v>CS</v>
      </c>
      <c r="D120" s="83">
        <f>S.B.!D151</f>
        <v>257</v>
      </c>
      <c r="E120" s="83" t="str">
        <f>S.B.!E151</f>
        <v>ALESSI IRENE</v>
      </c>
      <c r="F120" s="83">
        <f>S.B.!AJ151</f>
        <v>0</v>
      </c>
      <c r="G120" s="83">
        <f>S.B.!AK151</f>
        <v>0</v>
      </c>
      <c r="H120" s="83">
        <f>S.B.!AL151</f>
        <v>0</v>
      </c>
      <c r="I120" s="55"/>
    </row>
    <row r="121" spans="1:9" s="3" customFormat="1" ht="24" customHeight="1" x14ac:dyDescent="0.25">
      <c r="A121" s="63" t="str">
        <f>S.B.!A152</f>
        <v>DUCOLI</v>
      </c>
      <c r="B121" s="63" t="str">
        <f>S.B.!B152</f>
        <v>MICHELA</v>
      </c>
      <c r="C121" s="83" t="str">
        <f>S.B.!C152</f>
        <v>CS</v>
      </c>
      <c r="D121" s="83">
        <f>S.B.!D152</f>
        <v>499</v>
      </c>
      <c r="E121" s="83" t="str">
        <f>S.B.!E152</f>
        <v>PEDERSOLI FLAVIA</v>
      </c>
      <c r="F121" s="83">
        <f>S.B.!AJ152</f>
        <v>0</v>
      </c>
      <c r="G121" s="83">
        <f>S.B.!AK152</f>
        <v>0</v>
      </c>
      <c r="H121" s="83">
        <f>S.B.!AL152</f>
        <v>0</v>
      </c>
      <c r="I121" s="55"/>
    </row>
    <row r="122" spans="1:9" s="3" customFormat="1" ht="24" customHeight="1" x14ac:dyDescent="0.25">
      <c r="A122" s="64" t="str">
        <f>S.B.!A153</f>
        <v>CALLEGARI</v>
      </c>
      <c r="B122" s="64" t="str">
        <f>S.B.!B153</f>
        <v>MELISSA</v>
      </c>
      <c r="C122" s="65" t="str">
        <f>S.B.!C153</f>
        <v>CS</v>
      </c>
      <c r="D122" s="65">
        <f>S.B.!D153</f>
        <v>563</v>
      </c>
      <c r="E122" s="65" t="str">
        <f>S.B.!E153</f>
        <v>ALESSI IRENE</v>
      </c>
      <c r="F122" s="65">
        <f>S.B.!AJ153</f>
        <v>0</v>
      </c>
      <c r="G122" s="65">
        <f>S.B.!AK153</f>
        <v>0</v>
      </c>
      <c r="H122" s="65">
        <f>S.B.!AL153</f>
        <v>0</v>
      </c>
      <c r="I122" s="55"/>
    </row>
    <row r="123" spans="1:9" s="3" customFormat="1" ht="24" customHeight="1" x14ac:dyDescent="0.25">
      <c r="A123" s="64" t="str">
        <f>S.B.!A154</f>
        <v>DUCOLI</v>
      </c>
      <c r="B123" s="64" t="str">
        <f>S.B.!B154</f>
        <v>MICHELA</v>
      </c>
      <c r="C123" s="65" t="str">
        <f>S.B.!C154</f>
        <v>CS</v>
      </c>
      <c r="D123" s="65">
        <f>S.B.!D154</f>
        <v>561</v>
      </c>
      <c r="E123" s="65" t="str">
        <f>S.B.!E154</f>
        <v>PEDERSOLI FLAVIA</v>
      </c>
      <c r="F123" s="65">
        <f>S.B.!AJ154</f>
        <v>0</v>
      </c>
      <c r="G123" s="65">
        <f>S.B.!AK154</f>
        <v>0</v>
      </c>
      <c r="H123" s="65">
        <f>S.B.!AL154</f>
        <v>0</v>
      </c>
      <c r="I123" s="55"/>
    </row>
    <row r="124" spans="1:9" s="3" customFormat="1" ht="24" customHeight="1" x14ac:dyDescent="0.25">
      <c r="A124" s="54" t="str">
        <f>S.B.!A155</f>
        <v>DUCOLI</v>
      </c>
      <c r="B124" s="54" t="str">
        <f>S.B.!B155</f>
        <v>MICHELA</v>
      </c>
      <c r="C124" s="52" t="str">
        <f>S.B.!C155</f>
        <v>CS</v>
      </c>
      <c r="D124" s="52">
        <f>S.B.!D155</f>
        <v>608</v>
      </c>
      <c r="E124" s="52" t="str">
        <f>S.B.!E155</f>
        <v>PEDERSOLI FLAVIA</v>
      </c>
      <c r="F124" s="52">
        <f>S.B.!AJ155</f>
        <v>0</v>
      </c>
      <c r="G124" s="52">
        <f>S.B.!AK155</f>
        <v>0</v>
      </c>
      <c r="H124" s="52">
        <f>S.B.!AL155</f>
        <v>0</v>
      </c>
      <c r="I124" s="55"/>
    </row>
    <row r="125" spans="1:9" s="3" customFormat="1" ht="24" customHeight="1" x14ac:dyDescent="0.25">
      <c r="A125" s="54" t="str">
        <f>S.B.!A156</f>
        <v>DUCOLI</v>
      </c>
      <c r="B125" s="54" t="str">
        <f>S.B.!B156</f>
        <v>MICHELA</v>
      </c>
      <c r="C125" s="52" t="str">
        <f>S.B.!C156</f>
        <v>CS</v>
      </c>
      <c r="D125" s="52">
        <f>S.B.!D156</f>
        <v>658</v>
      </c>
      <c r="E125" s="52" t="str">
        <f>S.B.!E156</f>
        <v>PEDERSOLI FLAVIA</v>
      </c>
      <c r="F125" s="52">
        <f>S.B.!AJ156</f>
        <v>0</v>
      </c>
      <c r="G125" s="52">
        <f>S.B.!AK156</f>
        <v>0</v>
      </c>
      <c r="H125" s="52">
        <f>S.B.!AL156</f>
        <v>0</v>
      </c>
      <c r="I125" s="55"/>
    </row>
    <row r="126" spans="1:9" s="3" customFormat="1" ht="24" customHeight="1" x14ac:dyDescent="0.25">
      <c r="A126" s="64" t="str">
        <f>S.B.!A157</f>
        <v>DAMIOLA</v>
      </c>
      <c r="B126" s="64" t="str">
        <f>S.B.!B157</f>
        <v>ELISA</v>
      </c>
      <c r="C126" s="65" t="str">
        <f>S.B.!C157</f>
        <v>CS</v>
      </c>
      <c r="D126" s="65">
        <f>S.B.!D157</f>
        <v>676</v>
      </c>
      <c r="E126" s="65" t="str">
        <f>S.B.!E157</f>
        <v>ALESSI IRENE</v>
      </c>
      <c r="F126" s="65">
        <f>S.B.!AJ157</f>
        <v>0</v>
      </c>
      <c r="G126" s="65">
        <f>S.B.!AK157</f>
        <v>0</v>
      </c>
      <c r="H126" s="65">
        <f>S.B.!AL157</f>
        <v>0</v>
      </c>
      <c r="I126" s="55"/>
    </row>
    <row r="127" spans="1:9" s="3" customFormat="1" ht="24" customHeight="1" x14ac:dyDescent="0.25">
      <c r="A127" s="64" t="str">
        <f>S.B.!A158</f>
        <v>INVERSINI</v>
      </c>
      <c r="B127" s="64" t="str">
        <f>S.B.!B158</f>
        <v>ILENIA</v>
      </c>
      <c r="C127" s="65" t="str">
        <f>S.B.!C158</f>
        <v>CS</v>
      </c>
      <c r="D127" s="65">
        <f>S.B.!D158</f>
        <v>666</v>
      </c>
      <c r="E127" s="65" t="str">
        <f>S.B.!E158</f>
        <v>BERTA DOLORES</v>
      </c>
      <c r="F127" s="65">
        <f>S.B.!AJ158</f>
        <v>0</v>
      </c>
      <c r="G127" s="65">
        <f>S.B.!AK158</f>
        <v>0</v>
      </c>
      <c r="H127" s="65">
        <f>S.B.!AL158</f>
        <v>0</v>
      </c>
      <c r="I127" s="55"/>
    </row>
    <row r="128" spans="1:9" s="3" customFormat="1" ht="24" customHeight="1" x14ac:dyDescent="0.25">
      <c r="A128" s="64" t="str">
        <f>S.B.!A159</f>
        <v>INVERSINI</v>
      </c>
      <c r="B128" s="64" t="str">
        <f>S.B.!B159</f>
        <v>ILENIA</v>
      </c>
      <c r="C128" s="65" t="str">
        <f>S.B.!C159</f>
        <v>CS</v>
      </c>
      <c r="D128" s="65">
        <f>S.B.!D159</f>
        <v>880</v>
      </c>
      <c r="E128" s="65" t="str">
        <f>S.B.!E159</f>
        <v>BERTA DOLORES</v>
      </c>
      <c r="F128" s="65">
        <f>S.B.!AJ159</f>
        <v>0</v>
      </c>
      <c r="G128" s="65">
        <f>S.B.!AK159</f>
        <v>0</v>
      </c>
      <c r="H128" s="65">
        <f>S.B.!AL159</f>
        <v>0</v>
      </c>
      <c r="I128" s="55"/>
    </row>
    <row r="129" spans="1:9" s="3" customFormat="1" ht="24" customHeight="1" x14ac:dyDescent="0.25">
      <c r="A129" s="64" t="str">
        <f>S.B.!A160</f>
        <v>INVERSINI</v>
      </c>
      <c r="B129" s="64" t="str">
        <f>S.B.!B160</f>
        <v>ILENIA</v>
      </c>
      <c r="C129" s="65" t="str">
        <f>S.B.!C160</f>
        <v>CS</v>
      </c>
      <c r="D129" s="65">
        <f>S.B.!D160</f>
        <v>1173</v>
      </c>
      <c r="E129" s="65" t="str">
        <f>S.B.!E160</f>
        <v>BERTA DOLORES</v>
      </c>
      <c r="F129" s="65">
        <f>S.B.!AJ160</f>
        <v>0</v>
      </c>
      <c r="G129" s="65">
        <f>S.B.!AK160</f>
        <v>0</v>
      </c>
      <c r="H129" s="65">
        <f>S.B.!AL160</f>
        <v>0</v>
      </c>
      <c r="I129" s="55"/>
    </row>
    <row r="130" spans="1:9" s="3" customFormat="1" ht="24" customHeight="1" x14ac:dyDescent="0.25">
      <c r="A130" s="64" t="str">
        <f>S.B.!A161</f>
        <v>DAMIOLA</v>
      </c>
      <c r="B130" s="64" t="str">
        <f>S.B.!B161</f>
        <v>ELISA</v>
      </c>
      <c r="C130" s="65" t="str">
        <f>S.B.!C161</f>
        <v>CS</v>
      </c>
      <c r="D130" s="65">
        <f>S.B.!D161</f>
        <v>1234</v>
      </c>
      <c r="E130" s="65" t="str">
        <f>S.B.!E161</f>
        <v>GREGORI VALERIO</v>
      </c>
      <c r="F130" s="65">
        <f>S.B.!AJ161</f>
        <v>0</v>
      </c>
      <c r="G130" s="65">
        <f>S.B.!AK161</f>
        <v>0</v>
      </c>
      <c r="H130" s="65">
        <f>S.B.!AL161</f>
        <v>0</v>
      </c>
      <c r="I130" s="55"/>
    </row>
    <row r="131" spans="1:9" s="3" customFormat="1" ht="24" customHeight="1" x14ac:dyDescent="0.25">
      <c r="A131" s="64" t="str">
        <f>S.B.!A162</f>
        <v>DAMIOLA</v>
      </c>
      <c r="B131" s="64" t="str">
        <f>S.B.!B162</f>
        <v>ELISA</v>
      </c>
      <c r="C131" s="65" t="str">
        <f>S.B.!C162</f>
        <v>CS</v>
      </c>
      <c r="D131" s="65">
        <f>S.B.!D162</f>
        <v>1415</v>
      </c>
      <c r="E131" s="65" t="str">
        <f>S.B.!E162</f>
        <v>GREGORI VALERIO</v>
      </c>
      <c r="F131" s="65">
        <f>S.B.!AJ162</f>
        <v>0</v>
      </c>
      <c r="G131" s="65">
        <f>S.B.!AK162</f>
        <v>0</v>
      </c>
      <c r="H131" s="65">
        <f>S.B.!AL162</f>
        <v>0</v>
      </c>
      <c r="I131" s="55"/>
    </row>
    <row r="132" spans="1:9" s="3" customFormat="1" ht="24" customHeight="1" x14ac:dyDescent="0.25">
      <c r="A132" s="64" t="str">
        <f>S.B.!A163</f>
        <v>DAMIOLA</v>
      </c>
      <c r="B132" s="64" t="str">
        <f>S.B.!B163</f>
        <v>ELISA</v>
      </c>
      <c r="C132" s="65" t="str">
        <f>S.B.!C163</f>
        <v>CS</v>
      </c>
      <c r="D132" s="65">
        <f>S.B.!D163</f>
        <v>1672</v>
      </c>
      <c r="E132" s="65" t="str">
        <f>S.B.!E163</f>
        <v>GREGORI VALERIO</v>
      </c>
      <c r="F132" s="65">
        <f>S.B.!AJ163</f>
        <v>0</v>
      </c>
      <c r="G132" s="65">
        <f>S.B.!AK163</f>
        <v>0</v>
      </c>
      <c r="H132" s="65">
        <f>S.B.!AL163</f>
        <v>0</v>
      </c>
      <c r="I132" s="55"/>
    </row>
    <row r="133" spans="1:9" s="3" customFormat="1" ht="24" customHeight="1" x14ac:dyDescent="0.25">
      <c r="A133" s="64" t="str">
        <f>S.B.!A164</f>
        <v>DAMIOLA</v>
      </c>
      <c r="B133" s="64" t="str">
        <f>S.B.!B164</f>
        <v>ELISA</v>
      </c>
      <c r="C133" s="65" t="str">
        <f>S.B.!C164</f>
        <v>CS</v>
      </c>
      <c r="D133" s="65">
        <f>S.B.!D164</f>
        <v>1748</v>
      </c>
      <c r="E133" s="65" t="str">
        <f>S.B.!E164</f>
        <v>GREGORI VALERIO</v>
      </c>
      <c r="F133" s="65">
        <f>S.B.!AJ164</f>
        <v>0</v>
      </c>
      <c r="G133" s="65">
        <f>S.B.!AK164</f>
        <v>0</v>
      </c>
      <c r="H133" s="65">
        <f>S.B.!AL164</f>
        <v>0</v>
      </c>
      <c r="I133" s="55"/>
    </row>
    <row r="134" spans="1:9" s="3" customFormat="1" ht="24" customHeight="1" x14ac:dyDescent="0.25">
      <c r="A134" s="64">
        <f>S.B.!A172</f>
        <v>0</v>
      </c>
      <c r="B134" s="64">
        <f>S.B.!B172</f>
        <v>0</v>
      </c>
      <c r="C134" s="65">
        <f>S.B.!C172</f>
        <v>0</v>
      </c>
      <c r="D134" s="65">
        <f>S.B.!D172</f>
        <v>0</v>
      </c>
      <c r="E134" s="65">
        <f>S.B.!E172</f>
        <v>0</v>
      </c>
      <c r="F134" s="65">
        <f>S.B.!AJ172</f>
        <v>0</v>
      </c>
      <c r="G134" s="65">
        <f>S.B.!AK172</f>
        <v>0</v>
      </c>
      <c r="H134" s="65">
        <f>S.B.!AL172</f>
        <v>0</v>
      </c>
      <c r="I134" s="55"/>
    </row>
    <row r="135" spans="1:9" s="3" customFormat="1" ht="24" customHeight="1" x14ac:dyDescent="0.25">
      <c r="A135" s="64">
        <f>S.B.!A173</f>
        <v>0</v>
      </c>
      <c r="B135" s="64">
        <f>S.B.!B173</f>
        <v>0</v>
      </c>
      <c r="C135" s="65">
        <f>S.B.!C173</f>
        <v>0</v>
      </c>
      <c r="D135" s="65">
        <f>S.B.!D173</f>
        <v>0</v>
      </c>
      <c r="E135" s="65">
        <f>S.B.!E173</f>
        <v>0</v>
      </c>
      <c r="F135" s="65">
        <f>S.B.!AJ173</f>
        <v>0</v>
      </c>
      <c r="G135" s="65">
        <f>S.B.!AK173</f>
        <v>0</v>
      </c>
      <c r="H135" s="65">
        <f>S.B.!AL173</f>
        <v>0</v>
      </c>
      <c r="I135" s="55"/>
    </row>
    <row r="136" spans="1:9" s="3" customFormat="1" ht="24" customHeight="1" x14ac:dyDescent="0.25">
      <c r="A136" s="64">
        <f>S.B.!A174</f>
        <v>0</v>
      </c>
      <c r="B136" s="64">
        <f>S.B.!B174</f>
        <v>0</v>
      </c>
      <c r="C136" s="65">
        <f>S.B.!C174</f>
        <v>0</v>
      </c>
      <c r="D136" s="65">
        <f>S.B.!D174</f>
        <v>0</v>
      </c>
      <c r="E136" s="65">
        <f>S.B.!E174</f>
        <v>0</v>
      </c>
      <c r="F136" s="65">
        <f>S.B.!AJ174</f>
        <v>0</v>
      </c>
      <c r="G136" s="65">
        <f>S.B.!AK174</f>
        <v>0</v>
      </c>
      <c r="H136" s="65">
        <f>S.B.!AL174</f>
        <v>0</v>
      </c>
      <c r="I136" s="55"/>
    </row>
    <row r="137" spans="1:9" s="3" customFormat="1" ht="24" customHeight="1" x14ac:dyDescent="0.25">
      <c r="A137" s="64" t="str">
        <f>S.B.!A164</f>
        <v>DAMIOLA</v>
      </c>
      <c r="B137" s="64" t="str">
        <f>S.B.!B164</f>
        <v>ELISA</v>
      </c>
      <c r="C137" s="65" t="str">
        <f>S.B.!C164</f>
        <v>CS</v>
      </c>
      <c r="D137" s="65">
        <f>S.B.!D164</f>
        <v>1748</v>
      </c>
      <c r="E137" s="65" t="str">
        <f>S.B.!E164</f>
        <v>GREGORI VALERIO</v>
      </c>
      <c r="F137" s="65">
        <f>S.B.!AJ164</f>
        <v>0</v>
      </c>
      <c r="G137" s="65">
        <f>S.B.!AK164</f>
        <v>0</v>
      </c>
      <c r="H137" s="65">
        <f>S.B.!AL164</f>
        <v>0</v>
      </c>
      <c r="I137" s="55"/>
    </row>
    <row r="138" spans="1:9" s="3" customFormat="1" ht="24" customHeight="1" x14ac:dyDescent="0.25">
      <c r="A138" s="64">
        <f>S.B.!A172</f>
        <v>0</v>
      </c>
      <c r="B138" s="64">
        <f>S.B.!B172</f>
        <v>0</v>
      </c>
      <c r="C138" s="65">
        <f>S.B.!C172</f>
        <v>0</v>
      </c>
      <c r="D138" s="65">
        <f>S.B.!D172</f>
        <v>0</v>
      </c>
      <c r="E138" s="65">
        <f>S.B.!E172</f>
        <v>0</v>
      </c>
      <c r="F138" s="65">
        <f>S.B.!AJ172</f>
        <v>0</v>
      </c>
      <c r="G138" s="65">
        <f>S.B.!AK172</f>
        <v>0</v>
      </c>
      <c r="H138" s="65">
        <f>S.B.!AL172</f>
        <v>0</v>
      </c>
      <c r="I138" s="55"/>
    </row>
    <row r="139" spans="1:9" s="3" customFormat="1" ht="12.75" x14ac:dyDescent="0.25">
      <c r="A139" s="2"/>
      <c r="B139" s="2"/>
      <c r="I139" s="2"/>
    </row>
    <row r="140" spans="1:9" s="3" customFormat="1" ht="12.75" x14ac:dyDescent="0.25">
      <c r="A140" s="2"/>
      <c r="B140" s="2"/>
      <c r="I140" s="2"/>
    </row>
    <row r="141" spans="1:9" s="3" customFormat="1" ht="12.75" x14ac:dyDescent="0.25">
      <c r="A141" s="2"/>
      <c r="B141" s="2"/>
      <c r="I141" s="2"/>
    </row>
    <row r="142" spans="1:9" s="3" customFormat="1" ht="12.75" x14ac:dyDescent="0.25">
      <c r="A142" s="2"/>
      <c r="B142" s="2"/>
      <c r="I142" s="2"/>
    </row>
  </sheetData>
  <mergeCells count="1">
    <mergeCell ref="A1:I1"/>
  </mergeCells>
  <pageMargins left="0.23611111111111099" right="0.23611111111111099" top="0.74791666666666701" bottom="0.74791666666666701" header="0.51180555555555496" footer="0.51180555555555496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I175"/>
  <sheetViews>
    <sheetView tabSelected="1" topLeftCell="B1" zoomScale="85" zoomScaleNormal="85" workbookViewId="0">
      <pane ySplit="1" topLeftCell="A152" activePane="bottomLeft" state="frozen"/>
      <selection pane="bottomLeft" activeCell="AJ163" sqref="AJ163:AK163"/>
    </sheetView>
  </sheetViews>
  <sheetFormatPr defaultColWidth="9.140625" defaultRowHeight="15" outlineLevelRow="1" x14ac:dyDescent="0.25"/>
  <cols>
    <col min="1" max="1" width="17.28515625" style="2" customWidth="1"/>
    <col min="2" max="2" width="22.28515625" style="2" bestFit="1" customWidth="1"/>
    <col min="3" max="3" width="4.7109375" style="3" customWidth="1"/>
    <col min="4" max="4" width="5.5703125" style="3" customWidth="1"/>
    <col min="5" max="5" width="25.7109375" style="3" customWidth="1"/>
    <col min="6" max="6" width="13.5703125" style="3" customWidth="1"/>
    <col min="7" max="7" width="4.5703125" style="3" customWidth="1"/>
    <col min="8" max="8" width="4.28515625" style="3" customWidth="1"/>
    <col min="9" max="9" width="12.42578125" style="3" customWidth="1"/>
    <col min="10" max="10" width="5" style="3" customWidth="1"/>
    <col min="11" max="11" width="4.28515625" style="3" customWidth="1"/>
    <col min="12" max="12" width="15" style="3" customWidth="1"/>
    <col min="13" max="13" width="4.42578125" style="3" customWidth="1"/>
    <col min="14" max="14" width="4.28515625" style="3" customWidth="1"/>
    <col min="15" max="15" width="14.7109375" style="3" customWidth="1"/>
    <col min="16" max="16" width="4.42578125" style="3" customWidth="1"/>
    <col min="17" max="17" width="4.28515625" style="3" customWidth="1"/>
    <col min="18" max="18" width="12.42578125" style="3" customWidth="1"/>
    <col min="19" max="20" width="4.28515625" style="3" customWidth="1"/>
    <col min="21" max="21" width="13.85546875" style="3" customWidth="1"/>
    <col min="22" max="23" width="4.28515625" style="3" customWidth="1"/>
    <col min="24" max="24" width="14.42578125" style="3" customWidth="1"/>
    <col min="25" max="26" width="4.28515625" style="3" customWidth="1"/>
    <col min="27" max="27" width="12.7109375" style="3" customWidth="1"/>
    <col min="28" max="29" width="4.28515625" style="3" customWidth="1"/>
    <col min="30" max="30" width="13" style="3" customWidth="1"/>
    <col min="31" max="32" width="4.28515625" style="3" customWidth="1"/>
    <col min="33" max="33" width="14.5703125" style="3" customWidth="1"/>
    <col min="34" max="35" width="4.28515625" style="3" customWidth="1"/>
    <col min="36" max="36" width="11.28515625" style="3" customWidth="1"/>
    <col min="37" max="38" width="4.28515625" style="3" customWidth="1"/>
    <col min="39" max="39" width="14.7109375" style="3" customWidth="1"/>
    <col min="40" max="41" width="4.28515625" style="3" customWidth="1"/>
    <col min="42" max="42" width="7.42578125" style="2" customWidth="1"/>
    <col min="43" max="43" width="4.85546875" style="2" customWidth="1"/>
    <col min="44" max="47" width="5.7109375" style="2" customWidth="1"/>
    <col min="48" max="48" width="6" style="2" customWidth="1"/>
    <col min="49" max="1023" width="9.140625" style="2"/>
  </cols>
  <sheetData>
    <row r="1" spans="1:48" s="13" customFormat="1" ht="154.9" customHeight="1" outlineLevel="1" x14ac:dyDescent="0.25">
      <c r="A1" s="31" t="s">
        <v>0</v>
      </c>
      <c r="B1" s="31" t="s">
        <v>1</v>
      </c>
      <c r="C1" s="32" t="s">
        <v>2</v>
      </c>
      <c r="D1" s="32" t="s">
        <v>3</v>
      </c>
      <c r="E1" s="32" t="s">
        <v>14</v>
      </c>
      <c r="F1" s="6">
        <v>44805</v>
      </c>
      <c r="G1" s="5" t="s">
        <v>17</v>
      </c>
      <c r="H1" s="5" t="s">
        <v>18</v>
      </c>
      <c r="I1" s="6">
        <v>44835</v>
      </c>
      <c r="J1" s="5" t="s">
        <v>19</v>
      </c>
      <c r="K1" s="5" t="s">
        <v>20</v>
      </c>
      <c r="L1" s="6">
        <v>44866</v>
      </c>
      <c r="M1" s="5" t="s">
        <v>21</v>
      </c>
      <c r="N1" s="5" t="s">
        <v>22</v>
      </c>
      <c r="O1" s="6">
        <v>44896</v>
      </c>
      <c r="P1" s="5" t="s">
        <v>23</v>
      </c>
      <c r="Q1" s="5" t="s">
        <v>24</v>
      </c>
      <c r="R1" s="6">
        <v>44927</v>
      </c>
      <c r="S1" s="5" t="s">
        <v>25</v>
      </c>
      <c r="T1" s="5" t="s">
        <v>26</v>
      </c>
      <c r="U1" s="6">
        <v>44958</v>
      </c>
      <c r="V1" s="5" t="s">
        <v>27</v>
      </c>
      <c r="W1" s="5" t="s">
        <v>28</v>
      </c>
      <c r="X1" s="6">
        <v>44986</v>
      </c>
      <c r="Y1" s="5" t="s">
        <v>29</v>
      </c>
      <c r="Z1" s="5" t="s">
        <v>30</v>
      </c>
      <c r="AA1" s="6">
        <v>45017</v>
      </c>
      <c r="AB1" s="5" t="s">
        <v>31</v>
      </c>
      <c r="AC1" s="5" t="s">
        <v>32</v>
      </c>
      <c r="AD1" s="6">
        <v>45047</v>
      </c>
      <c r="AE1" s="5" t="s">
        <v>33</v>
      </c>
      <c r="AF1" s="5" t="s">
        <v>34</v>
      </c>
      <c r="AG1" s="6">
        <v>45078</v>
      </c>
      <c r="AH1" s="5" t="s">
        <v>35</v>
      </c>
      <c r="AI1" s="5" t="s">
        <v>36</v>
      </c>
      <c r="AJ1" s="6">
        <v>45108</v>
      </c>
      <c r="AK1" s="5" t="s">
        <v>37</v>
      </c>
      <c r="AL1" s="5" t="s">
        <v>38</v>
      </c>
      <c r="AM1" s="6">
        <v>45139</v>
      </c>
      <c r="AN1" s="5" t="s">
        <v>39</v>
      </c>
      <c r="AO1" s="5" t="s">
        <v>40</v>
      </c>
      <c r="AP1" s="33" t="s">
        <v>4</v>
      </c>
      <c r="AQ1" s="34" t="s">
        <v>5</v>
      </c>
      <c r="AR1" s="35" t="s">
        <v>15</v>
      </c>
      <c r="AS1" s="36" t="s">
        <v>7</v>
      </c>
      <c r="AT1" s="37" t="s">
        <v>8</v>
      </c>
      <c r="AU1" s="38" t="s">
        <v>9</v>
      </c>
      <c r="AV1" s="33" t="s">
        <v>10</v>
      </c>
    </row>
    <row r="2" spans="1:48" s="17" customFormat="1" ht="24" customHeight="1" x14ac:dyDescent="0.25">
      <c r="A2" s="42" t="s">
        <v>204</v>
      </c>
      <c r="B2" s="42" t="s">
        <v>205</v>
      </c>
      <c r="C2" s="40" t="s">
        <v>41</v>
      </c>
      <c r="D2" s="40">
        <v>1939</v>
      </c>
      <c r="E2" s="41" t="s">
        <v>206</v>
      </c>
      <c r="F2" s="91" t="s">
        <v>207</v>
      </c>
      <c r="G2" s="91">
        <v>25</v>
      </c>
      <c r="H2" s="91">
        <v>17</v>
      </c>
      <c r="I2" s="91" t="s">
        <v>208</v>
      </c>
      <c r="J2" s="91">
        <v>25</v>
      </c>
      <c r="K2" s="90">
        <v>18</v>
      </c>
      <c r="L2" s="91"/>
      <c r="M2" s="91"/>
      <c r="N2" s="91"/>
      <c r="O2" s="91"/>
      <c r="P2" s="91"/>
      <c r="Q2" s="91"/>
      <c r="R2" s="90"/>
      <c r="S2" s="90"/>
      <c r="T2" s="90"/>
      <c r="U2" s="90"/>
      <c r="V2" s="90"/>
      <c r="W2" s="92"/>
      <c r="X2" s="92"/>
      <c r="Y2" s="92"/>
      <c r="Z2" s="92"/>
      <c r="AA2" s="92"/>
      <c r="AB2" s="92"/>
      <c r="AC2" s="92"/>
      <c r="AD2" s="92"/>
      <c r="AE2" s="92"/>
      <c r="AF2" s="92"/>
      <c r="AG2" s="92"/>
      <c r="AH2" s="72"/>
      <c r="AI2" s="72"/>
      <c r="AJ2" s="72"/>
      <c r="AK2" s="72"/>
      <c r="AL2" s="72"/>
      <c r="AM2" s="72"/>
      <c r="AN2" s="72"/>
      <c r="AO2" s="72"/>
      <c r="AP2" s="40">
        <f t="shared" ref="AP2:AP42" si="0">SUM(AI2,AF2,AC2,Z2,W2,T2,Q2,N2,K2,H2)</f>
        <v>35</v>
      </c>
      <c r="AQ2" s="40">
        <v>0</v>
      </c>
      <c r="AR2" s="40">
        <v>0</v>
      </c>
      <c r="AS2" s="40">
        <v>0</v>
      </c>
      <c r="AT2" s="40">
        <v>0</v>
      </c>
      <c r="AU2" s="40">
        <v>0</v>
      </c>
      <c r="AV2" s="40">
        <f t="shared" ref="AV2:AV42" si="1">SUM(AI2,AF2,AC2,Z2,W2,T2,Q2,N2,K2,H2)-(AS2+AT2+AU2)</f>
        <v>35</v>
      </c>
    </row>
    <row r="3" spans="1:48" s="17" customFormat="1" ht="24" customHeight="1" x14ac:dyDescent="0.25">
      <c r="A3" s="42" t="s">
        <v>217</v>
      </c>
      <c r="B3" s="42" t="s">
        <v>162</v>
      </c>
      <c r="C3" s="40" t="s">
        <v>41</v>
      </c>
      <c r="D3" s="40">
        <v>1999</v>
      </c>
      <c r="E3" s="41" t="s">
        <v>218</v>
      </c>
      <c r="F3" s="91" t="s">
        <v>219</v>
      </c>
      <c r="G3" s="91">
        <v>15</v>
      </c>
      <c r="H3" s="91">
        <v>11</v>
      </c>
      <c r="I3" s="90" t="s">
        <v>44</v>
      </c>
      <c r="J3" s="90">
        <v>15</v>
      </c>
      <c r="K3" s="90">
        <v>30</v>
      </c>
      <c r="L3" s="91" t="s">
        <v>96</v>
      </c>
      <c r="M3" s="91">
        <v>15</v>
      </c>
      <c r="N3" s="91">
        <v>30</v>
      </c>
      <c r="O3" s="91" t="s">
        <v>44</v>
      </c>
      <c r="P3" s="91">
        <v>15</v>
      </c>
      <c r="Q3" s="91">
        <v>30</v>
      </c>
      <c r="R3" s="90" t="s">
        <v>44</v>
      </c>
      <c r="S3" s="90">
        <v>15</v>
      </c>
      <c r="T3" s="90">
        <v>30</v>
      </c>
      <c r="U3" s="90" t="s">
        <v>220</v>
      </c>
      <c r="V3" s="90">
        <v>15</v>
      </c>
      <c r="W3" s="92">
        <v>17</v>
      </c>
      <c r="X3" s="92"/>
      <c r="Y3" s="92"/>
      <c r="Z3" s="92"/>
      <c r="AA3" s="92"/>
      <c r="AB3" s="92"/>
      <c r="AC3" s="92"/>
      <c r="AD3" s="92"/>
      <c r="AE3" s="92"/>
      <c r="AF3" s="92"/>
      <c r="AG3" s="92"/>
      <c r="AH3" s="72"/>
      <c r="AI3" s="72"/>
      <c r="AJ3" s="72"/>
      <c r="AK3" s="72"/>
      <c r="AL3" s="72"/>
      <c r="AM3" s="72"/>
      <c r="AN3" s="72"/>
      <c r="AO3" s="72"/>
      <c r="AP3" s="40">
        <f t="shared" si="0"/>
        <v>148</v>
      </c>
      <c r="AQ3" s="40">
        <v>0</v>
      </c>
      <c r="AR3" s="40">
        <v>0</v>
      </c>
      <c r="AS3" s="40">
        <v>0</v>
      </c>
      <c r="AT3" s="40">
        <v>0</v>
      </c>
      <c r="AU3" s="40">
        <v>0</v>
      </c>
      <c r="AV3" s="40">
        <f t="shared" si="1"/>
        <v>148</v>
      </c>
    </row>
    <row r="4" spans="1:48" s="17" customFormat="1" ht="24" customHeight="1" x14ac:dyDescent="0.25">
      <c r="A4" s="42" t="s">
        <v>221</v>
      </c>
      <c r="B4" s="42" t="s">
        <v>222</v>
      </c>
      <c r="C4" s="40" t="s">
        <v>41</v>
      </c>
      <c r="D4" s="40">
        <v>2015</v>
      </c>
      <c r="E4" s="41" t="s">
        <v>218</v>
      </c>
      <c r="F4" s="91" t="s">
        <v>223</v>
      </c>
      <c r="G4" s="91">
        <v>10</v>
      </c>
      <c r="H4" s="91">
        <v>10</v>
      </c>
      <c r="I4" s="90" t="s">
        <v>44</v>
      </c>
      <c r="J4" s="90">
        <v>10</v>
      </c>
      <c r="K4" s="90">
        <v>30</v>
      </c>
      <c r="L4" s="91" t="s">
        <v>96</v>
      </c>
      <c r="M4" s="91">
        <v>10</v>
      </c>
      <c r="N4" s="91">
        <v>30</v>
      </c>
      <c r="O4" s="91" t="s">
        <v>44</v>
      </c>
      <c r="P4" s="91">
        <v>10</v>
      </c>
      <c r="Q4" s="91">
        <v>30</v>
      </c>
      <c r="R4" s="90" t="s">
        <v>44</v>
      </c>
      <c r="S4" s="90">
        <v>10</v>
      </c>
      <c r="T4" s="90">
        <v>30</v>
      </c>
      <c r="U4" s="90" t="s">
        <v>220</v>
      </c>
      <c r="V4" s="90">
        <v>10</v>
      </c>
      <c r="W4" s="92">
        <v>17</v>
      </c>
      <c r="X4" s="92"/>
      <c r="Y4" s="92"/>
      <c r="Z4" s="92"/>
      <c r="AA4" s="92"/>
      <c r="AB4" s="92"/>
      <c r="AC4" s="92"/>
      <c r="AD4" s="92"/>
      <c r="AE4" s="92"/>
      <c r="AF4" s="92"/>
      <c r="AG4" s="92"/>
      <c r="AH4" s="72"/>
      <c r="AI4" s="72"/>
      <c r="AJ4" s="72"/>
      <c r="AK4" s="72"/>
      <c r="AL4" s="72"/>
      <c r="AM4" s="72"/>
      <c r="AN4" s="72"/>
      <c r="AO4" s="72"/>
      <c r="AP4" s="40">
        <f t="shared" si="0"/>
        <v>147</v>
      </c>
      <c r="AQ4" s="40">
        <v>0</v>
      </c>
      <c r="AR4" s="40">
        <v>0</v>
      </c>
      <c r="AS4" s="40">
        <v>0</v>
      </c>
      <c r="AT4" s="40">
        <v>0</v>
      </c>
      <c r="AU4" s="40">
        <v>0</v>
      </c>
      <c r="AV4" s="40">
        <f t="shared" si="1"/>
        <v>147</v>
      </c>
    </row>
    <row r="5" spans="1:48" s="17" customFormat="1" ht="24" customHeight="1" x14ac:dyDescent="0.25">
      <c r="A5" s="42" t="s">
        <v>204</v>
      </c>
      <c r="B5" s="42" t="s">
        <v>205</v>
      </c>
      <c r="C5" s="40" t="s">
        <v>41</v>
      </c>
      <c r="D5" s="40">
        <v>2324</v>
      </c>
      <c r="E5" s="41" t="s">
        <v>206</v>
      </c>
      <c r="F5" s="93"/>
      <c r="G5" s="93"/>
      <c r="H5" s="93"/>
      <c r="I5" s="90" t="s">
        <v>252</v>
      </c>
      <c r="J5" s="90">
        <v>25</v>
      </c>
      <c r="K5" s="90">
        <v>13</v>
      </c>
      <c r="L5" s="91" t="s">
        <v>183</v>
      </c>
      <c r="M5" s="91">
        <v>25</v>
      </c>
      <c r="N5" s="91">
        <v>12</v>
      </c>
      <c r="O5" s="91"/>
      <c r="P5" s="91"/>
      <c r="Q5" s="91"/>
      <c r="R5" s="91"/>
      <c r="S5" s="91"/>
      <c r="T5" s="91"/>
      <c r="U5" s="91"/>
      <c r="V5" s="91"/>
      <c r="W5" s="91"/>
      <c r="X5" s="91"/>
      <c r="Y5" s="91"/>
      <c r="Z5" s="91"/>
      <c r="AA5" s="91"/>
      <c r="AB5" s="91"/>
      <c r="AC5" s="91"/>
      <c r="AD5" s="91"/>
      <c r="AE5" s="91"/>
      <c r="AF5" s="91"/>
      <c r="AG5" s="91"/>
      <c r="AH5" s="74"/>
      <c r="AI5" s="74"/>
      <c r="AJ5" s="72"/>
      <c r="AK5" s="72"/>
      <c r="AL5" s="72"/>
      <c r="AM5" s="72"/>
      <c r="AN5" s="72"/>
      <c r="AO5" s="72"/>
      <c r="AP5" s="40">
        <f t="shared" si="0"/>
        <v>25</v>
      </c>
      <c r="AQ5" s="40">
        <v>5</v>
      </c>
      <c r="AR5" s="40">
        <v>0</v>
      </c>
      <c r="AS5" s="40">
        <v>0</v>
      </c>
      <c r="AT5" s="40">
        <v>0</v>
      </c>
      <c r="AU5" s="40">
        <v>0</v>
      </c>
      <c r="AV5" s="40">
        <f t="shared" si="1"/>
        <v>25</v>
      </c>
    </row>
    <row r="6" spans="1:48" s="17" customFormat="1" ht="24" customHeight="1" x14ac:dyDescent="0.25">
      <c r="A6" s="42" t="s">
        <v>255</v>
      </c>
      <c r="B6" s="42" t="s">
        <v>256</v>
      </c>
      <c r="C6" s="40" t="s">
        <v>41</v>
      </c>
      <c r="D6" s="40">
        <v>2362</v>
      </c>
      <c r="E6" s="41" t="s">
        <v>257</v>
      </c>
      <c r="F6" s="93"/>
      <c r="G6" s="93"/>
      <c r="H6" s="93"/>
      <c r="I6" s="90" t="s">
        <v>251</v>
      </c>
      <c r="J6" s="90">
        <v>25</v>
      </c>
      <c r="K6" s="90">
        <v>9</v>
      </c>
      <c r="L6" s="93" t="s">
        <v>238</v>
      </c>
      <c r="M6" s="93">
        <v>25</v>
      </c>
      <c r="N6" s="93">
        <v>10</v>
      </c>
      <c r="O6" s="93"/>
      <c r="P6" s="93"/>
      <c r="Q6" s="93"/>
      <c r="R6" s="93"/>
      <c r="S6" s="93"/>
      <c r="T6" s="93"/>
      <c r="U6" s="92"/>
      <c r="V6" s="92"/>
      <c r="W6" s="92"/>
      <c r="X6" s="92"/>
      <c r="Y6" s="92"/>
      <c r="Z6" s="92"/>
      <c r="AA6" s="92"/>
      <c r="AB6" s="92"/>
      <c r="AC6" s="92"/>
      <c r="AD6" s="92"/>
      <c r="AE6" s="92"/>
      <c r="AF6" s="92"/>
      <c r="AG6" s="92"/>
      <c r="AH6" s="72"/>
      <c r="AI6" s="72"/>
      <c r="AJ6" s="72"/>
      <c r="AK6" s="72"/>
      <c r="AL6" s="72"/>
      <c r="AM6" s="72"/>
      <c r="AN6" s="72"/>
      <c r="AO6" s="72"/>
      <c r="AP6" s="40">
        <f t="shared" si="0"/>
        <v>19</v>
      </c>
      <c r="AQ6" s="40">
        <v>0</v>
      </c>
      <c r="AR6" s="40">
        <v>0</v>
      </c>
      <c r="AS6" s="40">
        <v>0</v>
      </c>
      <c r="AT6" s="40">
        <v>0</v>
      </c>
      <c r="AU6" s="40">
        <v>0</v>
      </c>
      <c r="AV6" s="40">
        <f t="shared" si="1"/>
        <v>19</v>
      </c>
    </row>
    <row r="7" spans="1:48" s="17" customFormat="1" ht="24" customHeight="1" x14ac:dyDescent="0.25">
      <c r="A7" s="42" t="s">
        <v>204</v>
      </c>
      <c r="B7" s="42" t="s">
        <v>205</v>
      </c>
      <c r="C7" s="40" t="s">
        <v>41</v>
      </c>
      <c r="D7" s="40">
        <v>2711</v>
      </c>
      <c r="E7" s="41" t="s">
        <v>206</v>
      </c>
      <c r="F7" s="93"/>
      <c r="G7" s="93"/>
      <c r="H7" s="93"/>
      <c r="I7" s="90"/>
      <c r="J7" s="90"/>
      <c r="K7" s="90"/>
      <c r="L7" s="93" t="s">
        <v>195</v>
      </c>
      <c r="M7" s="93">
        <v>25</v>
      </c>
      <c r="N7" s="93">
        <v>18</v>
      </c>
      <c r="O7" s="93" t="s">
        <v>230</v>
      </c>
      <c r="P7" s="93">
        <v>25</v>
      </c>
      <c r="Q7" s="93">
        <v>22</v>
      </c>
      <c r="R7" s="93"/>
      <c r="S7" s="93"/>
      <c r="T7" s="93"/>
      <c r="U7" s="92"/>
      <c r="V7" s="92"/>
      <c r="W7" s="92"/>
      <c r="X7" s="92"/>
      <c r="Y7" s="92"/>
      <c r="Z7" s="92"/>
      <c r="AA7" s="92"/>
      <c r="AB7" s="92"/>
      <c r="AC7" s="92"/>
      <c r="AD7" s="92"/>
      <c r="AE7" s="92"/>
      <c r="AF7" s="92"/>
      <c r="AG7" s="92"/>
      <c r="AH7" s="72"/>
      <c r="AI7" s="72"/>
      <c r="AJ7" s="72"/>
      <c r="AK7" s="72"/>
      <c r="AL7" s="72"/>
      <c r="AM7" s="72"/>
      <c r="AN7" s="72"/>
      <c r="AO7" s="72"/>
      <c r="AP7" s="40">
        <f t="shared" si="0"/>
        <v>40</v>
      </c>
      <c r="AQ7" s="40">
        <v>0</v>
      </c>
      <c r="AR7" s="40">
        <v>0</v>
      </c>
      <c r="AS7" s="40">
        <v>0</v>
      </c>
      <c r="AT7" s="40">
        <v>0</v>
      </c>
      <c r="AU7" s="40">
        <v>0</v>
      </c>
      <c r="AV7" s="40">
        <f t="shared" si="1"/>
        <v>40</v>
      </c>
    </row>
    <row r="8" spans="1:48" s="17" customFormat="1" ht="24" customHeight="1" x14ac:dyDescent="0.25">
      <c r="A8" s="42" t="s">
        <v>255</v>
      </c>
      <c r="B8" s="42" t="s">
        <v>256</v>
      </c>
      <c r="C8" s="40" t="s">
        <v>41</v>
      </c>
      <c r="D8" s="40">
        <v>2632</v>
      </c>
      <c r="E8" s="41" t="s">
        <v>257</v>
      </c>
      <c r="F8" s="93"/>
      <c r="G8" s="93"/>
      <c r="H8" s="93"/>
      <c r="I8" s="90"/>
      <c r="J8" s="90"/>
      <c r="K8" s="90"/>
      <c r="L8" s="93" t="s">
        <v>265</v>
      </c>
      <c r="M8" s="93">
        <v>25</v>
      </c>
      <c r="N8" s="93">
        <v>7</v>
      </c>
      <c r="O8" s="93"/>
      <c r="P8" s="93"/>
      <c r="Q8" s="93"/>
      <c r="R8" s="93"/>
      <c r="S8" s="93"/>
      <c r="T8" s="93"/>
      <c r="U8" s="93"/>
      <c r="V8" s="93"/>
      <c r="W8" s="93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72"/>
      <c r="AI8" s="72"/>
      <c r="AJ8" s="72"/>
      <c r="AK8" s="72"/>
      <c r="AL8" s="72"/>
      <c r="AM8" s="72"/>
      <c r="AN8" s="72"/>
      <c r="AO8" s="72"/>
      <c r="AP8" s="40">
        <f t="shared" si="0"/>
        <v>7</v>
      </c>
      <c r="AQ8" s="40">
        <v>0</v>
      </c>
      <c r="AR8" s="40">
        <v>0</v>
      </c>
      <c r="AS8" s="40">
        <v>0</v>
      </c>
      <c r="AT8" s="40">
        <v>0</v>
      </c>
      <c r="AU8" s="40">
        <v>0</v>
      </c>
      <c r="AV8" s="40">
        <f t="shared" si="1"/>
        <v>7</v>
      </c>
    </row>
    <row r="9" spans="1:48" s="17" customFormat="1" ht="24" customHeight="1" x14ac:dyDescent="0.25">
      <c r="A9" s="42" t="s">
        <v>197</v>
      </c>
      <c r="B9" s="42" t="s">
        <v>270</v>
      </c>
      <c r="C9" s="40" t="s">
        <v>41</v>
      </c>
      <c r="D9" s="40">
        <v>2643</v>
      </c>
      <c r="E9" s="41" t="s">
        <v>271</v>
      </c>
      <c r="F9" s="93"/>
      <c r="G9" s="93"/>
      <c r="H9" s="93"/>
      <c r="I9" s="90"/>
      <c r="J9" s="90"/>
      <c r="K9" s="90"/>
      <c r="L9" s="93" t="s">
        <v>207</v>
      </c>
      <c r="M9" s="93">
        <v>20</v>
      </c>
      <c r="N9" s="93">
        <v>17</v>
      </c>
      <c r="O9" s="93" t="s">
        <v>272</v>
      </c>
      <c r="P9" s="93">
        <v>20</v>
      </c>
      <c r="Q9" s="93">
        <v>14</v>
      </c>
      <c r="R9" s="93"/>
      <c r="S9" s="93"/>
      <c r="T9" s="93"/>
      <c r="U9" s="93"/>
      <c r="V9" s="93"/>
      <c r="W9" s="93"/>
      <c r="X9" s="92"/>
      <c r="Y9" s="92"/>
      <c r="Z9" s="92"/>
      <c r="AA9" s="92"/>
      <c r="AB9" s="92"/>
      <c r="AC9" s="92"/>
      <c r="AD9" s="92"/>
      <c r="AE9" s="92"/>
      <c r="AF9" s="92"/>
      <c r="AG9" s="92"/>
      <c r="AH9" s="72"/>
      <c r="AI9" s="72"/>
      <c r="AJ9" s="72"/>
      <c r="AK9" s="72"/>
      <c r="AL9" s="72"/>
      <c r="AM9" s="72"/>
      <c r="AN9" s="72"/>
      <c r="AO9" s="72"/>
      <c r="AP9" s="40">
        <f t="shared" si="0"/>
        <v>31</v>
      </c>
      <c r="AQ9" s="40">
        <v>0</v>
      </c>
      <c r="AR9" s="40">
        <v>0</v>
      </c>
      <c r="AS9" s="40">
        <v>0</v>
      </c>
      <c r="AT9" s="40">
        <v>0</v>
      </c>
      <c r="AU9" s="40">
        <v>0</v>
      </c>
      <c r="AV9" s="40">
        <f t="shared" si="1"/>
        <v>31</v>
      </c>
    </row>
    <row r="10" spans="1:48" s="17" customFormat="1" ht="24" customHeight="1" x14ac:dyDescent="0.25">
      <c r="A10" s="42" t="s">
        <v>255</v>
      </c>
      <c r="B10" s="42" t="s">
        <v>256</v>
      </c>
      <c r="C10" s="40" t="s">
        <v>41</v>
      </c>
      <c r="D10" s="40">
        <v>2771</v>
      </c>
      <c r="E10" s="41" t="s">
        <v>273</v>
      </c>
      <c r="F10" s="93"/>
      <c r="G10" s="93"/>
      <c r="H10" s="93"/>
      <c r="I10" s="93"/>
      <c r="J10" s="93"/>
      <c r="K10" s="93"/>
      <c r="L10" s="93" t="s">
        <v>274</v>
      </c>
      <c r="M10" s="93">
        <v>25</v>
      </c>
      <c r="N10" s="93">
        <v>3</v>
      </c>
      <c r="O10" s="93"/>
      <c r="P10" s="93"/>
      <c r="Q10" s="93"/>
      <c r="R10" s="92"/>
      <c r="S10" s="92"/>
      <c r="T10" s="92"/>
      <c r="U10" s="90"/>
      <c r="V10" s="90"/>
      <c r="W10" s="90"/>
      <c r="X10" s="92"/>
      <c r="Y10" s="92"/>
      <c r="Z10" s="92"/>
      <c r="AA10" s="92"/>
      <c r="AB10" s="92"/>
      <c r="AC10" s="92"/>
      <c r="AD10" s="92"/>
      <c r="AE10" s="92"/>
      <c r="AF10" s="92"/>
      <c r="AG10" s="92"/>
      <c r="AH10" s="72"/>
      <c r="AI10" s="72"/>
      <c r="AJ10" s="72"/>
      <c r="AK10" s="72"/>
      <c r="AL10" s="72"/>
      <c r="AM10" s="72"/>
      <c r="AN10" s="72"/>
      <c r="AO10" s="72"/>
      <c r="AP10" s="40">
        <f t="shared" si="0"/>
        <v>3</v>
      </c>
      <c r="AQ10" s="40">
        <v>0</v>
      </c>
      <c r="AR10" s="40">
        <v>0</v>
      </c>
      <c r="AS10" s="40">
        <v>0</v>
      </c>
      <c r="AT10" s="40">
        <v>0</v>
      </c>
      <c r="AU10" s="40">
        <v>0</v>
      </c>
      <c r="AV10" s="40">
        <f t="shared" si="1"/>
        <v>3</v>
      </c>
    </row>
    <row r="11" spans="1:48" s="17" customFormat="1" ht="24" customHeight="1" x14ac:dyDescent="0.25">
      <c r="A11" s="42" t="s">
        <v>197</v>
      </c>
      <c r="B11" s="42" t="s">
        <v>270</v>
      </c>
      <c r="C11" s="40" t="s">
        <v>41</v>
      </c>
      <c r="D11" s="40">
        <v>3053</v>
      </c>
      <c r="E11" s="41" t="s">
        <v>271</v>
      </c>
      <c r="F11" s="93"/>
      <c r="G11" s="93"/>
      <c r="H11" s="93"/>
      <c r="I11" s="93"/>
      <c r="J11" s="93"/>
      <c r="K11" s="93"/>
      <c r="L11" s="93"/>
      <c r="M11" s="93"/>
      <c r="N11" s="93"/>
      <c r="O11" s="93" t="s">
        <v>287</v>
      </c>
      <c r="P11" s="93">
        <v>20</v>
      </c>
      <c r="Q11" s="93">
        <v>7</v>
      </c>
      <c r="R11" s="93"/>
      <c r="S11" s="93"/>
      <c r="T11" s="93"/>
      <c r="U11" s="90"/>
      <c r="V11" s="90"/>
      <c r="W11" s="90"/>
      <c r="X11" s="92"/>
      <c r="Y11" s="92"/>
      <c r="Z11" s="92"/>
      <c r="AA11" s="92"/>
      <c r="AB11" s="92"/>
      <c r="AC11" s="92"/>
      <c r="AD11" s="92"/>
      <c r="AE11" s="92"/>
      <c r="AF11" s="92"/>
      <c r="AG11" s="92"/>
      <c r="AH11" s="72"/>
      <c r="AI11" s="72"/>
      <c r="AJ11" s="72"/>
      <c r="AK11" s="72"/>
      <c r="AL11" s="72"/>
      <c r="AM11" s="72"/>
      <c r="AN11" s="72"/>
      <c r="AO11" s="72"/>
      <c r="AP11" s="40">
        <f t="shared" si="0"/>
        <v>7</v>
      </c>
      <c r="AQ11" s="40">
        <v>0</v>
      </c>
      <c r="AR11" s="40">
        <v>0</v>
      </c>
      <c r="AS11" s="40">
        <v>0</v>
      </c>
      <c r="AT11" s="40">
        <v>0</v>
      </c>
      <c r="AU11" s="40">
        <v>0</v>
      </c>
      <c r="AV11" s="40">
        <f t="shared" si="1"/>
        <v>7</v>
      </c>
    </row>
    <row r="12" spans="1:48" s="17" customFormat="1" ht="24" customHeight="1" x14ac:dyDescent="0.25">
      <c r="A12" s="42" t="s">
        <v>204</v>
      </c>
      <c r="B12" s="42" t="s">
        <v>205</v>
      </c>
      <c r="C12" s="40" t="s">
        <v>41</v>
      </c>
      <c r="D12" s="40">
        <v>46</v>
      </c>
      <c r="E12" s="41" t="s">
        <v>206</v>
      </c>
      <c r="F12" s="93"/>
      <c r="G12" s="93"/>
      <c r="H12" s="93"/>
      <c r="I12" s="93"/>
      <c r="J12" s="93"/>
      <c r="K12" s="93"/>
      <c r="L12" s="93"/>
      <c r="M12" s="93"/>
      <c r="N12" s="93"/>
      <c r="O12" s="93"/>
      <c r="P12" s="93"/>
      <c r="Q12" s="93"/>
      <c r="R12" s="93" t="s">
        <v>294</v>
      </c>
      <c r="S12" s="93">
        <v>25</v>
      </c>
      <c r="T12" s="93">
        <v>24</v>
      </c>
      <c r="U12" s="91"/>
      <c r="V12" s="91"/>
      <c r="W12" s="91"/>
      <c r="X12" s="92"/>
      <c r="Y12" s="92"/>
      <c r="Z12" s="92"/>
      <c r="AA12" s="93"/>
      <c r="AB12" s="93"/>
      <c r="AC12" s="93"/>
      <c r="AD12" s="92"/>
      <c r="AE12" s="92"/>
      <c r="AF12" s="92"/>
      <c r="AG12" s="92"/>
      <c r="AH12" s="72"/>
      <c r="AI12" s="72"/>
      <c r="AJ12" s="72"/>
      <c r="AK12" s="72"/>
      <c r="AL12" s="72"/>
      <c r="AM12" s="72"/>
      <c r="AN12" s="72"/>
      <c r="AO12" s="72"/>
      <c r="AP12" s="40"/>
      <c r="AQ12" s="40"/>
      <c r="AR12" s="40"/>
      <c r="AS12" s="40"/>
      <c r="AT12" s="40"/>
      <c r="AU12" s="40"/>
      <c r="AV12" s="40"/>
    </row>
    <row r="13" spans="1:48" s="17" customFormat="1" ht="24" customHeight="1" x14ac:dyDescent="0.25">
      <c r="A13" s="42" t="s">
        <v>255</v>
      </c>
      <c r="B13" s="42" t="s">
        <v>256</v>
      </c>
      <c r="C13" s="40" t="s">
        <v>41</v>
      </c>
      <c r="D13" s="40">
        <v>3091</v>
      </c>
      <c r="E13" s="41" t="s">
        <v>295</v>
      </c>
      <c r="F13" s="93"/>
      <c r="G13" s="93"/>
      <c r="H13" s="93"/>
      <c r="I13" s="93"/>
      <c r="J13" s="93"/>
      <c r="K13" s="93"/>
      <c r="L13" s="93"/>
      <c r="M13" s="93"/>
      <c r="N13" s="93"/>
      <c r="O13" s="93" t="s">
        <v>296</v>
      </c>
      <c r="P13" s="93">
        <v>25</v>
      </c>
      <c r="Q13" s="93">
        <v>2</v>
      </c>
      <c r="R13" s="93"/>
      <c r="S13" s="93"/>
      <c r="T13" s="93"/>
      <c r="U13" s="93"/>
      <c r="V13" s="93"/>
      <c r="W13" s="93"/>
      <c r="X13" s="92"/>
      <c r="Y13" s="92"/>
      <c r="Z13" s="92"/>
      <c r="AA13" s="91"/>
      <c r="AB13" s="91"/>
      <c r="AC13" s="91"/>
      <c r="AD13" s="92"/>
      <c r="AE13" s="92"/>
      <c r="AF13" s="92"/>
      <c r="AG13" s="92"/>
      <c r="AH13" s="72"/>
      <c r="AI13" s="72"/>
      <c r="AJ13" s="72"/>
      <c r="AK13" s="72"/>
      <c r="AL13" s="72"/>
      <c r="AM13" s="72"/>
      <c r="AN13" s="72"/>
      <c r="AO13" s="72"/>
      <c r="AP13" s="40">
        <f t="shared" si="0"/>
        <v>2</v>
      </c>
      <c r="AQ13" s="40">
        <v>0</v>
      </c>
      <c r="AR13" s="40">
        <v>0</v>
      </c>
      <c r="AS13" s="40">
        <v>0</v>
      </c>
      <c r="AT13" s="40">
        <v>0</v>
      </c>
      <c r="AU13" s="40">
        <v>0</v>
      </c>
      <c r="AV13" s="40">
        <f t="shared" si="1"/>
        <v>2</v>
      </c>
    </row>
    <row r="14" spans="1:48" s="17" customFormat="1" ht="24" customHeight="1" x14ac:dyDescent="0.25">
      <c r="A14" s="42" t="s">
        <v>255</v>
      </c>
      <c r="B14" s="42" t="s">
        <v>256</v>
      </c>
      <c r="C14" s="40" t="s">
        <v>41</v>
      </c>
      <c r="D14" s="40">
        <v>3092</v>
      </c>
      <c r="E14" s="41" t="s">
        <v>295</v>
      </c>
      <c r="F14" s="93"/>
      <c r="G14" s="93"/>
      <c r="H14" s="93"/>
      <c r="I14" s="93"/>
      <c r="J14" s="93"/>
      <c r="K14" s="93"/>
      <c r="L14" s="93"/>
      <c r="M14" s="93"/>
      <c r="N14" s="93"/>
      <c r="O14" s="93" t="s">
        <v>297</v>
      </c>
      <c r="P14" s="93">
        <v>25</v>
      </c>
      <c r="Q14" s="93">
        <v>1</v>
      </c>
      <c r="R14" s="93"/>
      <c r="S14" s="93"/>
      <c r="T14" s="93"/>
      <c r="U14" s="93"/>
      <c r="V14" s="93"/>
      <c r="W14" s="93"/>
      <c r="X14" s="92"/>
      <c r="Y14" s="92"/>
      <c r="Z14" s="92"/>
      <c r="AA14" s="91"/>
      <c r="AB14" s="91"/>
      <c r="AC14" s="91"/>
      <c r="AD14" s="92"/>
      <c r="AE14" s="92"/>
      <c r="AF14" s="92"/>
      <c r="AG14" s="92"/>
      <c r="AH14" s="72"/>
      <c r="AI14" s="72"/>
      <c r="AJ14" s="72"/>
      <c r="AK14" s="72"/>
      <c r="AL14" s="72"/>
      <c r="AM14" s="72"/>
      <c r="AN14" s="72"/>
      <c r="AO14" s="72"/>
      <c r="AP14" s="40">
        <f t="shared" ref="AP14:AP17" si="2">SUM(AI14,AF14,AC14,Z14,W14,T14,Q14,N14,K14,H14)</f>
        <v>1</v>
      </c>
      <c r="AQ14" s="40">
        <v>0</v>
      </c>
      <c r="AR14" s="40">
        <v>0</v>
      </c>
      <c r="AS14" s="40">
        <v>0</v>
      </c>
      <c r="AT14" s="40">
        <v>0</v>
      </c>
      <c r="AU14" s="40">
        <v>0</v>
      </c>
      <c r="AV14" s="40">
        <f t="shared" ref="AV14:AV17" si="3">SUM(AI14,AF14,AC14,Z14,W14,T14,Q14,N14,K14,H14)-(AS14+AT14+AU14)</f>
        <v>1</v>
      </c>
    </row>
    <row r="15" spans="1:48" s="17" customFormat="1" ht="24" customHeight="1" x14ac:dyDescent="0.25">
      <c r="A15" s="42" t="s">
        <v>211</v>
      </c>
      <c r="B15" s="42" t="s">
        <v>106</v>
      </c>
      <c r="C15" s="40" t="s">
        <v>41</v>
      </c>
      <c r="D15" s="40">
        <v>252</v>
      </c>
      <c r="E15" s="41" t="s">
        <v>303</v>
      </c>
      <c r="F15" s="93"/>
      <c r="G15" s="93"/>
      <c r="H15" s="93"/>
      <c r="I15" s="93"/>
      <c r="J15" s="93"/>
      <c r="K15" s="93"/>
      <c r="L15" s="93"/>
      <c r="M15" s="93"/>
      <c r="N15" s="93"/>
      <c r="O15" s="93"/>
      <c r="P15" s="93"/>
      <c r="Q15" s="93"/>
      <c r="R15" s="93" t="s">
        <v>304</v>
      </c>
      <c r="S15" s="93">
        <v>25</v>
      </c>
      <c r="T15" s="93">
        <v>3</v>
      </c>
      <c r="U15" s="93"/>
      <c r="V15" s="93"/>
      <c r="W15" s="93"/>
      <c r="X15" s="92"/>
      <c r="Y15" s="92"/>
      <c r="Z15" s="92"/>
      <c r="AA15" s="91"/>
      <c r="AB15" s="91"/>
      <c r="AC15" s="91"/>
      <c r="AD15" s="92"/>
      <c r="AE15" s="92"/>
      <c r="AF15" s="92"/>
      <c r="AG15" s="92"/>
      <c r="AH15" s="72"/>
      <c r="AI15" s="72"/>
      <c r="AJ15" s="72"/>
      <c r="AK15" s="72"/>
      <c r="AL15" s="72"/>
      <c r="AM15" s="72"/>
      <c r="AN15" s="72"/>
      <c r="AO15" s="72"/>
      <c r="AP15" s="40">
        <f t="shared" si="2"/>
        <v>3</v>
      </c>
      <c r="AQ15" s="40">
        <v>0</v>
      </c>
      <c r="AR15" s="40">
        <v>0</v>
      </c>
      <c r="AS15" s="40">
        <v>0</v>
      </c>
      <c r="AT15" s="40">
        <v>0</v>
      </c>
      <c r="AU15" s="40">
        <v>0</v>
      </c>
      <c r="AV15" s="40">
        <f t="shared" si="3"/>
        <v>3</v>
      </c>
    </row>
    <row r="16" spans="1:48" s="17" customFormat="1" ht="24" customHeight="1" x14ac:dyDescent="0.25">
      <c r="A16" s="42" t="s">
        <v>204</v>
      </c>
      <c r="B16" s="42" t="s">
        <v>205</v>
      </c>
      <c r="C16" s="40" t="s">
        <v>41</v>
      </c>
      <c r="D16" s="40">
        <v>375</v>
      </c>
      <c r="E16" s="41" t="s">
        <v>206</v>
      </c>
      <c r="F16" s="93"/>
      <c r="G16" s="93"/>
      <c r="H16" s="93"/>
      <c r="I16" s="93"/>
      <c r="J16" s="93"/>
      <c r="K16" s="93"/>
      <c r="L16" s="93"/>
      <c r="M16" s="93"/>
      <c r="N16" s="93"/>
      <c r="O16" s="93"/>
      <c r="P16" s="93"/>
      <c r="Q16" s="93"/>
      <c r="R16" s="93"/>
      <c r="S16" s="93"/>
      <c r="T16" s="93"/>
      <c r="U16" s="102" t="s">
        <v>97</v>
      </c>
      <c r="V16" s="102">
        <v>25</v>
      </c>
      <c r="W16" s="102">
        <v>30</v>
      </c>
      <c r="X16" s="95" t="s">
        <v>190</v>
      </c>
      <c r="Y16" s="95">
        <v>25</v>
      </c>
      <c r="Z16" s="95">
        <v>3</v>
      </c>
      <c r="AA16" s="91"/>
      <c r="AB16" s="91"/>
      <c r="AC16" s="91"/>
      <c r="AD16" s="92"/>
      <c r="AE16" s="92"/>
      <c r="AF16" s="92"/>
      <c r="AG16" s="92"/>
      <c r="AH16" s="72"/>
      <c r="AI16" s="72"/>
      <c r="AJ16" s="72"/>
      <c r="AK16" s="72"/>
      <c r="AL16" s="72"/>
      <c r="AM16" s="72"/>
      <c r="AN16" s="72"/>
      <c r="AO16" s="72"/>
      <c r="AP16" s="40">
        <f t="shared" si="2"/>
        <v>33</v>
      </c>
      <c r="AQ16" s="40">
        <v>0</v>
      </c>
      <c r="AR16" s="40">
        <v>0</v>
      </c>
      <c r="AS16" s="40">
        <v>0</v>
      </c>
      <c r="AT16" s="40">
        <v>0</v>
      </c>
      <c r="AU16" s="40">
        <v>0</v>
      </c>
      <c r="AV16" s="40">
        <f t="shared" si="3"/>
        <v>33</v>
      </c>
    </row>
    <row r="17" spans="1:48" s="17" customFormat="1" ht="24" customHeight="1" x14ac:dyDescent="0.25">
      <c r="A17" s="42" t="s">
        <v>211</v>
      </c>
      <c r="B17" s="42" t="s">
        <v>106</v>
      </c>
      <c r="C17" s="40" t="s">
        <v>41</v>
      </c>
      <c r="D17" s="40">
        <v>483</v>
      </c>
      <c r="E17" s="41" t="s">
        <v>311</v>
      </c>
      <c r="F17" s="93"/>
      <c r="G17" s="93"/>
      <c r="H17" s="93"/>
      <c r="I17" s="93"/>
      <c r="J17" s="93"/>
      <c r="K17" s="93"/>
      <c r="L17" s="93"/>
      <c r="M17" s="93"/>
      <c r="N17" s="93"/>
      <c r="O17" s="93"/>
      <c r="P17" s="93"/>
      <c r="Q17" s="93"/>
      <c r="R17" s="93"/>
      <c r="S17" s="93"/>
      <c r="T17" s="93"/>
      <c r="U17" s="102" t="s">
        <v>312</v>
      </c>
      <c r="V17" s="102">
        <v>25</v>
      </c>
      <c r="W17" s="102">
        <v>3</v>
      </c>
      <c r="X17" s="95"/>
      <c r="Y17" s="95"/>
      <c r="Z17" s="95"/>
      <c r="AA17" s="91"/>
      <c r="AB17" s="91"/>
      <c r="AC17" s="91"/>
      <c r="AD17" s="92"/>
      <c r="AE17" s="92"/>
      <c r="AF17" s="92"/>
      <c r="AG17" s="92"/>
      <c r="AH17" s="72"/>
      <c r="AI17" s="72"/>
      <c r="AJ17" s="72"/>
      <c r="AK17" s="72"/>
      <c r="AL17" s="72"/>
      <c r="AM17" s="72"/>
      <c r="AN17" s="72"/>
      <c r="AO17" s="72"/>
      <c r="AP17" s="40">
        <f t="shared" si="2"/>
        <v>3</v>
      </c>
      <c r="AQ17" s="40">
        <v>0</v>
      </c>
      <c r="AR17" s="40">
        <v>0</v>
      </c>
      <c r="AS17" s="40">
        <v>0</v>
      </c>
      <c r="AT17" s="40">
        <v>0</v>
      </c>
      <c r="AU17" s="40">
        <v>0</v>
      </c>
      <c r="AV17" s="40">
        <f t="shared" si="3"/>
        <v>3</v>
      </c>
    </row>
    <row r="18" spans="1:48" s="17" customFormat="1" ht="24" customHeight="1" x14ac:dyDescent="0.25">
      <c r="A18" s="42" t="s">
        <v>255</v>
      </c>
      <c r="B18" s="42" t="s">
        <v>256</v>
      </c>
      <c r="C18" s="40" t="s">
        <v>41</v>
      </c>
      <c r="D18" s="40">
        <v>532</v>
      </c>
      <c r="E18" s="41" t="s">
        <v>303</v>
      </c>
      <c r="F18" s="93"/>
      <c r="G18" s="93"/>
      <c r="H18" s="93"/>
      <c r="I18" s="93"/>
      <c r="J18" s="93"/>
      <c r="K18" s="93"/>
      <c r="L18" s="93"/>
      <c r="M18" s="93"/>
      <c r="N18" s="93"/>
      <c r="O18" s="93"/>
      <c r="P18" s="93"/>
      <c r="Q18" s="93"/>
      <c r="R18" s="93"/>
      <c r="S18" s="93"/>
      <c r="T18" s="93"/>
      <c r="U18" s="102" t="s">
        <v>316</v>
      </c>
      <c r="V18" s="102">
        <v>25</v>
      </c>
      <c r="W18" s="102">
        <v>6</v>
      </c>
      <c r="X18" s="95"/>
      <c r="Y18" s="95"/>
      <c r="Z18" s="95"/>
      <c r="AA18" s="91"/>
      <c r="AB18" s="91"/>
      <c r="AC18" s="91"/>
      <c r="AD18" s="92"/>
      <c r="AE18" s="92"/>
      <c r="AF18" s="92"/>
      <c r="AG18" s="92"/>
      <c r="AH18" s="72"/>
      <c r="AI18" s="72"/>
      <c r="AJ18" s="72"/>
      <c r="AK18" s="72"/>
      <c r="AL18" s="72"/>
      <c r="AM18" s="72"/>
      <c r="AN18" s="72"/>
      <c r="AO18" s="72"/>
      <c r="AP18" s="40"/>
      <c r="AQ18" s="40"/>
      <c r="AR18" s="40"/>
      <c r="AS18" s="40"/>
      <c r="AT18" s="40"/>
      <c r="AU18" s="40"/>
      <c r="AV18" s="40"/>
    </row>
    <row r="19" spans="1:48" s="17" customFormat="1" ht="24" customHeight="1" x14ac:dyDescent="0.25">
      <c r="A19" s="42" t="s">
        <v>319</v>
      </c>
      <c r="B19" s="42" t="s">
        <v>222</v>
      </c>
      <c r="C19" s="40" t="s">
        <v>41</v>
      </c>
      <c r="D19" s="40">
        <v>644</v>
      </c>
      <c r="E19" s="41" t="s">
        <v>218</v>
      </c>
      <c r="F19" s="93"/>
      <c r="G19" s="93"/>
      <c r="H19" s="93"/>
      <c r="I19" s="93"/>
      <c r="J19" s="93"/>
      <c r="K19" s="93"/>
      <c r="L19" s="93"/>
      <c r="M19" s="93"/>
      <c r="N19" s="93"/>
      <c r="O19" s="93"/>
      <c r="P19" s="93"/>
      <c r="Q19" s="93"/>
      <c r="R19" s="93"/>
      <c r="S19" s="93"/>
      <c r="T19" s="93"/>
      <c r="U19" s="102" t="s">
        <v>320</v>
      </c>
      <c r="V19" s="102">
        <v>10</v>
      </c>
      <c r="W19" s="102">
        <v>12</v>
      </c>
      <c r="X19" s="95" t="s">
        <v>44</v>
      </c>
      <c r="Y19" s="95">
        <v>10</v>
      </c>
      <c r="Z19" s="95">
        <v>30</v>
      </c>
      <c r="AA19" s="91" t="s">
        <v>226</v>
      </c>
      <c r="AB19" s="91">
        <v>10</v>
      </c>
      <c r="AC19" s="91">
        <v>16</v>
      </c>
      <c r="AD19" s="92"/>
      <c r="AE19" s="92"/>
      <c r="AF19" s="92"/>
      <c r="AG19" s="92"/>
      <c r="AH19" s="72"/>
      <c r="AI19" s="72"/>
      <c r="AJ19" s="72"/>
      <c r="AK19" s="72"/>
      <c r="AL19" s="72"/>
      <c r="AM19" s="72"/>
      <c r="AN19" s="72"/>
      <c r="AO19" s="72"/>
      <c r="AP19" s="40"/>
      <c r="AQ19" s="40"/>
      <c r="AR19" s="40"/>
      <c r="AS19" s="40"/>
      <c r="AT19" s="40"/>
      <c r="AU19" s="40"/>
      <c r="AV19" s="40"/>
    </row>
    <row r="20" spans="1:48" s="17" customFormat="1" ht="24" customHeight="1" x14ac:dyDescent="0.25">
      <c r="A20" s="42" t="s">
        <v>217</v>
      </c>
      <c r="B20" s="42" t="s">
        <v>162</v>
      </c>
      <c r="C20" s="40" t="s">
        <v>41</v>
      </c>
      <c r="D20" s="40">
        <v>645</v>
      </c>
      <c r="E20" s="41" t="s">
        <v>218</v>
      </c>
      <c r="F20" s="93"/>
      <c r="G20" s="93"/>
      <c r="H20" s="93"/>
      <c r="I20" s="93"/>
      <c r="J20" s="93"/>
      <c r="K20" s="93"/>
      <c r="L20" s="93"/>
      <c r="M20" s="93"/>
      <c r="N20" s="93"/>
      <c r="O20" s="93"/>
      <c r="P20" s="93"/>
      <c r="Q20" s="93"/>
      <c r="R20" s="93"/>
      <c r="S20" s="93"/>
      <c r="T20" s="93"/>
      <c r="U20" s="102" t="s">
        <v>320</v>
      </c>
      <c r="V20" s="102">
        <v>15</v>
      </c>
      <c r="W20" s="102">
        <v>12</v>
      </c>
      <c r="X20" s="95" t="s">
        <v>44</v>
      </c>
      <c r="Y20" s="95">
        <v>15</v>
      </c>
      <c r="Z20" s="95">
        <v>30</v>
      </c>
      <c r="AA20" s="91" t="s">
        <v>226</v>
      </c>
      <c r="AB20" s="91">
        <v>15</v>
      </c>
      <c r="AC20" s="91">
        <v>16</v>
      </c>
      <c r="AD20" s="92"/>
      <c r="AE20" s="92"/>
      <c r="AF20" s="92"/>
      <c r="AG20" s="92"/>
      <c r="AH20" s="72"/>
      <c r="AI20" s="72"/>
      <c r="AJ20" s="72"/>
      <c r="AK20" s="72"/>
      <c r="AL20" s="72"/>
      <c r="AM20" s="72"/>
      <c r="AN20" s="72"/>
      <c r="AO20" s="72"/>
      <c r="AP20" s="40"/>
      <c r="AQ20" s="40"/>
      <c r="AR20" s="40"/>
      <c r="AS20" s="40"/>
      <c r="AT20" s="40"/>
      <c r="AU20" s="40"/>
      <c r="AV20" s="40"/>
    </row>
    <row r="21" spans="1:48" s="17" customFormat="1" ht="24" customHeight="1" x14ac:dyDescent="0.25">
      <c r="A21" s="42" t="s">
        <v>255</v>
      </c>
      <c r="B21" s="42" t="s">
        <v>256</v>
      </c>
      <c r="C21" s="40" t="s">
        <v>41</v>
      </c>
      <c r="D21" s="40">
        <v>677</v>
      </c>
      <c r="E21" s="41" t="s">
        <v>333</v>
      </c>
      <c r="F21" s="93"/>
      <c r="G21" s="93"/>
      <c r="H21" s="93"/>
      <c r="I21" s="93"/>
      <c r="J21" s="93"/>
      <c r="K21" s="93"/>
      <c r="L21" s="93"/>
      <c r="M21" s="93"/>
      <c r="N21" s="93"/>
      <c r="O21" s="93"/>
      <c r="P21" s="93"/>
      <c r="Q21" s="93"/>
      <c r="R21" s="93"/>
      <c r="S21" s="93"/>
      <c r="T21" s="93"/>
      <c r="U21" s="93" t="s">
        <v>324</v>
      </c>
      <c r="V21" s="93">
        <v>25</v>
      </c>
      <c r="W21" s="93">
        <v>9</v>
      </c>
      <c r="X21" s="92" t="s">
        <v>334</v>
      </c>
      <c r="Y21" s="92">
        <v>25</v>
      </c>
      <c r="Z21" s="92">
        <v>4</v>
      </c>
      <c r="AA21" s="91"/>
      <c r="AB21" s="91"/>
      <c r="AC21" s="91"/>
      <c r="AD21" s="92"/>
      <c r="AE21" s="92"/>
      <c r="AF21" s="92"/>
      <c r="AG21" s="92"/>
      <c r="AH21" s="72"/>
      <c r="AI21" s="72"/>
      <c r="AJ21" s="72"/>
      <c r="AK21" s="72"/>
      <c r="AL21" s="72"/>
      <c r="AM21" s="72"/>
      <c r="AN21" s="72"/>
      <c r="AO21" s="72"/>
      <c r="AP21" s="40"/>
      <c r="AQ21" s="40"/>
      <c r="AR21" s="40"/>
      <c r="AS21" s="40"/>
      <c r="AT21" s="40"/>
      <c r="AU21" s="40"/>
      <c r="AV21" s="40"/>
    </row>
    <row r="22" spans="1:48" s="17" customFormat="1" ht="24" customHeight="1" x14ac:dyDescent="0.25">
      <c r="A22" s="42" t="s">
        <v>204</v>
      </c>
      <c r="B22" s="42" t="s">
        <v>205</v>
      </c>
      <c r="C22" s="40" t="s">
        <v>41</v>
      </c>
      <c r="D22" s="40">
        <v>818</v>
      </c>
      <c r="E22" s="41" t="s">
        <v>206</v>
      </c>
      <c r="F22" s="93"/>
      <c r="G22" s="93"/>
      <c r="H22" s="93"/>
      <c r="I22" s="93"/>
      <c r="J22" s="93"/>
      <c r="K22" s="93"/>
      <c r="L22" s="93"/>
      <c r="M22" s="93"/>
      <c r="N22" s="93"/>
      <c r="O22" s="93"/>
      <c r="P22" s="93"/>
      <c r="Q22" s="93"/>
      <c r="R22" s="93"/>
      <c r="S22" s="93"/>
      <c r="T22" s="93"/>
      <c r="U22" s="93"/>
      <c r="V22" s="93"/>
      <c r="W22" s="93"/>
      <c r="X22" s="92" t="s">
        <v>191</v>
      </c>
      <c r="Y22" s="92">
        <v>25</v>
      </c>
      <c r="Z22" s="92">
        <v>28</v>
      </c>
      <c r="AA22" s="91"/>
      <c r="AB22" s="91"/>
      <c r="AC22" s="91"/>
      <c r="AD22" s="92"/>
      <c r="AE22" s="92"/>
      <c r="AF22" s="92"/>
      <c r="AG22" s="92"/>
      <c r="AH22" s="72"/>
      <c r="AI22" s="72"/>
      <c r="AJ22" s="72"/>
      <c r="AK22" s="72"/>
      <c r="AL22" s="72"/>
      <c r="AM22" s="72"/>
      <c r="AN22" s="72"/>
      <c r="AO22" s="72"/>
      <c r="AP22" s="40"/>
      <c r="AQ22" s="40"/>
      <c r="AR22" s="40"/>
      <c r="AS22" s="40"/>
      <c r="AT22" s="40"/>
      <c r="AU22" s="40"/>
      <c r="AV22" s="40"/>
    </row>
    <row r="23" spans="1:48" s="17" customFormat="1" ht="24" customHeight="1" x14ac:dyDescent="0.25">
      <c r="A23" s="42" t="s">
        <v>204</v>
      </c>
      <c r="B23" s="42" t="s">
        <v>205</v>
      </c>
      <c r="C23" s="40" t="s">
        <v>41</v>
      </c>
      <c r="D23" s="40">
        <v>1174</v>
      </c>
      <c r="E23" s="41" t="s">
        <v>206</v>
      </c>
      <c r="F23" s="93"/>
      <c r="G23" s="93"/>
      <c r="H23" s="93"/>
      <c r="I23" s="93"/>
      <c r="J23" s="93"/>
      <c r="K23" s="93"/>
      <c r="L23" s="93"/>
      <c r="M23" s="93"/>
      <c r="N23" s="93"/>
      <c r="O23" s="93"/>
      <c r="P23" s="93"/>
      <c r="Q23" s="93"/>
      <c r="R23" s="93"/>
      <c r="S23" s="93"/>
      <c r="T23" s="93"/>
      <c r="U23" s="93"/>
      <c r="V23" s="93"/>
      <c r="W23" s="93"/>
      <c r="X23" s="92"/>
      <c r="Y23" s="92"/>
      <c r="Z23" s="92"/>
      <c r="AA23" s="91" t="s">
        <v>96</v>
      </c>
      <c r="AB23" s="91">
        <v>25</v>
      </c>
      <c r="AC23" s="91">
        <v>30</v>
      </c>
      <c r="AD23" s="92"/>
      <c r="AE23" s="92"/>
      <c r="AF23" s="92"/>
      <c r="AG23" s="92"/>
      <c r="AH23" s="72"/>
      <c r="AI23" s="72"/>
      <c r="AJ23" s="72"/>
      <c r="AK23" s="72"/>
      <c r="AL23" s="72"/>
      <c r="AM23" s="72"/>
      <c r="AN23" s="72"/>
      <c r="AO23" s="72"/>
      <c r="AP23" s="40"/>
      <c r="AQ23" s="40"/>
      <c r="AR23" s="40"/>
      <c r="AS23" s="40"/>
      <c r="AT23" s="40"/>
      <c r="AU23" s="40"/>
      <c r="AV23" s="40"/>
    </row>
    <row r="24" spans="1:48" s="17" customFormat="1" ht="24" customHeight="1" x14ac:dyDescent="0.25">
      <c r="A24" s="42" t="s">
        <v>217</v>
      </c>
      <c r="B24" s="42" t="s">
        <v>162</v>
      </c>
      <c r="C24" s="40" t="s">
        <v>41</v>
      </c>
      <c r="D24" s="40">
        <v>1397</v>
      </c>
      <c r="E24" s="41" t="s">
        <v>218</v>
      </c>
      <c r="F24" s="93"/>
      <c r="G24" s="93"/>
      <c r="H24" s="93"/>
      <c r="I24" s="93"/>
      <c r="J24" s="93"/>
      <c r="K24" s="93"/>
      <c r="L24" s="93"/>
      <c r="M24" s="93"/>
      <c r="N24" s="93"/>
      <c r="O24" s="93"/>
      <c r="P24" s="93"/>
      <c r="Q24" s="93"/>
      <c r="R24" s="93"/>
      <c r="S24" s="93"/>
      <c r="T24" s="93"/>
      <c r="U24" s="93"/>
      <c r="V24" s="93"/>
      <c r="W24" s="93"/>
      <c r="X24" s="92"/>
      <c r="Y24" s="92"/>
      <c r="Z24" s="92"/>
      <c r="AA24" s="91" t="s">
        <v>355</v>
      </c>
      <c r="AB24" s="91">
        <v>15</v>
      </c>
      <c r="AC24" s="91">
        <v>14</v>
      </c>
      <c r="AD24" s="92" t="s">
        <v>44</v>
      </c>
      <c r="AE24" s="92">
        <v>15</v>
      </c>
      <c r="AF24" s="92">
        <v>30</v>
      </c>
      <c r="AG24" s="92" t="s">
        <v>96</v>
      </c>
      <c r="AH24" s="72">
        <v>15</v>
      </c>
      <c r="AI24" s="72">
        <v>30</v>
      </c>
      <c r="AJ24" s="72"/>
      <c r="AK24" s="72"/>
      <c r="AL24" s="72"/>
      <c r="AM24" s="72"/>
      <c r="AN24" s="72"/>
      <c r="AO24" s="72"/>
      <c r="AP24" s="40"/>
      <c r="AQ24" s="40"/>
      <c r="AR24" s="40"/>
      <c r="AS24" s="40"/>
      <c r="AT24" s="40"/>
      <c r="AU24" s="40"/>
      <c r="AV24" s="40"/>
    </row>
    <row r="25" spans="1:48" s="17" customFormat="1" ht="24" customHeight="1" x14ac:dyDescent="0.25">
      <c r="A25" s="42" t="s">
        <v>221</v>
      </c>
      <c r="B25" s="42" t="s">
        <v>222</v>
      </c>
      <c r="C25" s="40" t="s">
        <v>41</v>
      </c>
      <c r="D25" s="40">
        <v>1398</v>
      </c>
      <c r="E25" s="41" t="s">
        <v>218</v>
      </c>
      <c r="F25" s="93"/>
      <c r="G25" s="93"/>
      <c r="H25" s="93"/>
      <c r="I25" s="93"/>
      <c r="J25" s="93"/>
      <c r="K25" s="93"/>
      <c r="L25" s="93"/>
      <c r="M25" s="93"/>
      <c r="N25" s="93"/>
      <c r="O25" s="93"/>
      <c r="P25" s="93"/>
      <c r="Q25" s="93"/>
      <c r="R25" s="93"/>
      <c r="S25" s="93"/>
      <c r="T25" s="93"/>
      <c r="U25" s="93"/>
      <c r="V25" s="93"/>
      <c r="W25" s="93"/>
      <c r="X25" s="92"/>
      <c r="Y25" s="92"/>
      <c r="Z25" s="92"/>
      <c r="AA25" s="91" t="s">
        <v>355</v>
      </c>
      <c r="AB25" s="91">
        <v>15</v>
      </c>
      <c r="AC25" s="91">
        <v>14</v>
      </c>
      <c r="AD25" s="92" t="s">
        <v>44</v>
      </c>
      <c r="AE25" s="92">
        <v>15</v>
      </c>
      <c r="AF25" s="92">
        <v>30</v>
      </c>
      <c r="AG25" s="92" t="s">
        <v>96</v>
      </c>
      <c r="AH25" s="72">
        <v>15</v>
      </c>
      <c r="AI25" s="72">
        <v>30</v>
      </c>
      <c r="AJ25" s="72"/>
      <c r="AK25" s="72"/>
      <c r="AL25" s="72"/>
      <c r="AM25" s="72"/>
      <c r="AN25" s="72"/>
      <c r="AO25" s="72"/>
      <c r="AP25" s="40"/>
      <c r="AQ25" s="40"/>
      <c r="AR25" s="40"/>
      <c r="AS25" s="40"/>
      <c r="AT25" s="40"/>
      <c r="AU25" s="40"/>
      <c r="AV25" s="40"/>
    </row>
    <row r="26" spans="1:48" s="17" customFormat="1" ht="24" customHeight="1" x14ac:dyDescent="0.25">
      <c r="A26" s="42" t="s">
        <v>204</v>
      </c>
      <c r="B26" s="42" t="s">
        <v>205</v>
      </c>
      <c r="C26" s="40" t="s">
        <v>41</v>
      </c>
      <c r="D26" s="40">
        <v>1606</v>
      </c>
      <c r="E26" s="41" t="s">
        <v>206</v>
      </c>
      <c r="F26" s="93"/>
      <c r="G26" s="93"/>
      <c r="H26" s="93"/>
      <c r="I26" s="93"/>
      <c r="J26" s="93"/>
      <c r="K26" s="93"/>
      <c r="L26" s="93"/>
      <c r="M26" s="93"/>
      <c r="N26" s="93"/>
      <c r="O26" s="93"/>
      <c r="P26" s="93"/>
      <c r="Q26" s="93"/>
      <c r="R26" s="93"/>
      <c r="S26" s="93"/>
      <c r="T26" s="93"/>
      <c r="U26" s="93"/>
      <c r="V26" s="93"/>
      <c r="W26" s="93"/>
      <c r="X26" s="92"/>
      <c r="Y26" s="92"/>
      <c r="Z26" s="92"/>
      <c r="AA26" s="91"/>
      <c r="AB26" s="91"/>
      <c r="AC26" s="91"/>
      <c r="AD26" s="92" t="s">
        <v>200</v>
      </c>
      <c r="AE26" s="92">
        <v>25</v>
      </c>
      <c r="AF26" s="92">
        <v>15</v>
      </c>
      <c r="AG26" s="92"/>
      <c r="AH26" s="72"/>
      <c r="AI26" s="72"/>
      <c r="AJ26" s="72"/>
      <c r="AK26" s="72"/>
      <c r="AL26" s="72"/>
      <c r="AM26" s="72"/>
      <c r="AN26" s="72"/>
      <c r="AO26" s="72"/>
      <c r="AP26" s="40"/>
      <c r="AQ26" s="40"/>
      <c r="AR26" s="40"/>
      <c r="AS26" s="40"/>
      <c r="AT26" s="40"/>
      <c r="AU26" s="40"/>
      <c r="AV26" s="40"/>
    </row>
    <row r="27" spans="1:48" s="17" customFormat="1" ht="24" customHeight="1" x14ac:dyDescent="0.25">
      <c r="A27" s="42" t="s">
        <v>204</v>
      </c>
      <c r="B27" s="42" t="s">
        <v>205</v>
      </c>
      <c r="C27" s="40" t="s">
        <v>41</v>
      </c>
      <c r="D27" s="40">
        <v>1847</v>
      </c>
      <c r="E27" s="41" t="s">
        <v>206</v>
      </c>
      <c r="F27" s="93"/>
      <c r="G27" s="93"/>
      <c r="H27" s="93"/>
      <c r="I27" s="93"/>
      <c r="J27" s="93"/>
      <c r="K27" s="93"/>
      <c r="L27" s="93"/>
      <c r="M27" s="93"/>
      <c r="N27" s="93"/>
      <c r="O27" s="93"/>
      <c r="P27" s="93"/>
      <c r="Q27" s="93"/>
      <c r="R27" s="93"/>
      <c r="S27" s="93"/>
      <c r="T27" s="93"/>
      <c r="U27" s="93"/>
      <c r="V27" s="93"/>
      <c r="W27" s="93"/>
      <c r="X27" s="92"/>
      <c r="Y27" s="92"/>
      <c r="Z27" s="92"/>
      <c r="AA27" s="91"/>
      <c r="AB27" s="91"/>
      <c r="AC27" s="91"/>
      <c r="AD27" s="92" t="s">
        <v>243</v>
      </c>
      <c r="AE27" s="92">
        <v>25</v>
      </c>
      <c r="AF27" s="92">
        <v>16</v>
      </c>
      <c r="AG27" s="92" t="s">
        <v>254</v>
      </c>
      <c r="AH27" s="72">
        <v>25</v>
      </c>
      <c r="AI27" s="72">
        <v>9</v>
      </c>
      <c r="AJ27" s="72"/>
      <c r="AK27" s="72"/>
      <c r="AL27" s="72"/>
      <c r="AM27" s="72"/>
      <c r="AN27" s="72"/>
      <c r="AO27" s="72"/>
      <c r="AP27" s="40"/>
      <c r="AQ27" s="40"/>
      <c r="AR27" s="40"/>
      <c r="AS27" s="40"/>
      <c r="AT27" s="40"/>
      <c r="AU27" s="40"/>
      <c r="AV27" s="40"/>
    </row>
    <row r="28" spans="1:48" s="17" customFormat="1" ht="24" customHeight="1" x14ac:dyDescent="0.25">
      <c r="A28" s="42" t="s">
        <v>211</v>
      </c>
      <c r="B28" s="42" t="s">
        <v>106</v>
      </c>
      <c r="C28" s="40" t="s">
        <v>41</v>
      </c>
      <c r="D28" s="40">
        <v>2137</v>
      </c>
      <c r="E28" s="41" t="s">
        <v>273</v>
      </c>
      <c r="F28" s="93"/>
      <c r="G28" s="93"/>
      <c r="H28" s="93"/>
      <c r="I28" s="93"/>
      <c r="J28" s="93"/>
      <c r="K28" s="93"/>
      <c r="L28" s="93"/>
      <c r="M28" s="93"/>
      <c r="N28" s="93"/>
      <c r="O28" s="93"/>
      <c r="P28" s="93"/>
      <c r="Q28" s="93"/>
      <c r="R28" s="93"/>
      <c r="S28" s="93"/>
      <c r="T28" s="93"/>
      <c r="U28" s="93"/>
      <c r="V28" s="93"/>
      <c r="W28" s="93"/>
      <c r="X28" s="92"/>
      <c r="Y28" s="92"/>
      <c r="Z28" s="92"/>
      <c r="AA28" s="91"/>
      <c r="AB28" s="91"/>
      <c r="AC28" s="91"/>
      <c r="AD28" s="92"/>
      <c r="AE28" s="92"/>
      <c r="AF28" s="92"/>
      <c r="AG28" s="92" t="s">
        <v>373</v>
      </c>
      <c r="AH28" s="72">
        <v>25</v>
      </c>
      <c r="AI28" s="72">
        <v>4</v>
      </c>
      <c r="AJ28" s="72"/>
      <c r="AK28" s="72"/>
      <c r="AL28" s="72"/>
      <c r="AM28" s="72"/>
      <c r="AN28" s="72"/>
      <c r="AO28" s="72"/>
      <c r="AP28" s="40"/>
      <c r="AQ28" s="40"/>
      <c r="AR28" s="40"/>
      <c r="AS28" s="40"/>
      <c r="AT28" s="40"/>
      <c r="AU28" s="40"/>
      <c r="AV28" s="40"/>
    </row>
    <row r="29" spans="1:48" s="17" customFormat="1" ht="24" customHeight="1" x14ac:dyDescent="0.25">
      <c r="A29" s="42" t="s">
        <v>204</v>
      </c>
      <c r="B29" s="42" t="s">
        <v>205</v>
      </c>
      <c r="C29" s="40" t="s">
        <v>41</v>
      </c>
      <c r="D29" s="40">
        <v>2121</v>
      </c>
      <c r="E29" s="41" t="s">
        <v>206</v>
      </c>
      <c r="F29" s="93"/>
      <c r="G29" s="93"/>
      <c r="H29" s="93"/>
      <c r="I29" s="93"/>
      <c r="J29" s="93"/>
      <c r="K29" s="93"/>
      <c r="L29" s="93"/>
      <c r="M29" s="93"/>
      <c r="N29" s="93"/>
      <c r="O29" s="93"/>
      <c r="P29" s="93"/>
      <c r="Q29" s="93"/>
      <c r="R29" s="93"/>
      <c r="S29" s="93"/>
      <c r="T29" s="93"/>
      <c r="U29" s="93"/>
      <c r="V29" s="93"/>
      <c r="W29" s="93"/>
      <c r="X29" s="92"/>
      <c r="Y29" s="92"/>
      <c r="Z29" s="92"/>
      <c r="AA29" s="91"/>
      <c r="AB29" s="91"/>
      <c r="AC29" s="91"/>
      <c r="AD29" s="92"/>
      <c r="AE29" s="92"/>
      <c r="AF29" s="92"/>
      <c r="AG29" s="92" t="s">
        <v>347</v>
      </c>
      <c r="AH29" s="72">
        <v>25</v>
      </c>
      <c r="AI29" s="72">
        <v>21</v>
      </c>
      <c r="AJ29" s="72"/>
      <c r="AK29" s="72"/>
      <c r="AL29" s="72"/>
      <c r="AM29" s="72"/>
      <c r="AN29" s="72"/>
      <c r="AO29" s="72"/>
      <c r="AP29" s="40"/>
      <c r="AQ29" s="40"/>
      <c r="AR29" s="40"/>
      <c r="AS29" s="40"/>
      <c r="AT29" s="40"/>
      <c r="AU29" s="40"/>
      <c r="AV29" s="40"/>
    </row>
    <row r="30" spans="1:48" s="14" customFormat="1" ht="24" customHeight="1" x14ac:dyDescent="0.25">
      <c r="A30" s="1" t="s">
        <v>179</v>
      </c>
      <c r="B30" s="1" t="s">
        <v>106</v>
      </c>
      <c r="C30" s="43" t="s">
        <v>42</v>
      </c>
      <c r="D30" s="43">
        <v>1913</v>
      </c>
      <c r="E30" s="44" t="s">
        <v>180</v>
      </c>
      <c r="F30" s="90" t="s">
        <v>181</v>
      </c>
      <c r="G30" s="90">
        <v>24</v>
      </c>
      <c r="H30" s="90">
        <v>19</v>
      </c>
      <c r="I30" s="90" t="s">
        <v>190</v>
      </c>
      <c r="J30" s="90">
        <v>24</v>
      </c>
      <c r="K30" s="90">
        <v>3</v>
      </c>
      <c r="L30" s="92"/>
      <c r="M30" s="92"/>
      <c r="N30" s="92"/>
      <c r="O30" s="92"/>
      <c r="P30" s="92"/>
      <c r="Q30" s="92"/>
      <c r="R30" s="92"/>
      <c r="S30" s="92"/>
      <c r="T30" s="92"/>
      <c r="U30" s="92"/>
      <c r="V30" s="92"/>
      <c r="W30" s="92"/>
      <c r="X30" s="92"/>
      <c r="Y30" s="92"/>
      <c r="Z30" s="92"/>
      <c r="AA30" s="92"/>
      <c r="AB30" s="92"/>
      <c r="AC30" s="92"/>
      <c r="AD30" s="92"/>
      <c r="AE30" s="92"/>
      <c r="AF30" s="92"/>
      <c r="AG30" s="92"/>
      <c r="AH30" s="72"/>
      <c r="AI30" s="72"/>
      <c r="AJ30" s="75"/>
      <c r="AK30" s="75"/>
      <c r="AL30" s="75"/>
      <c r="AM30" s="75"/>
      <c r="AN30" s="75"/>
      <c r="AO30" s="75"/>
      <c r="AP30" s="43">
        <f t="shared" si="0"/>
        <v>22</v>
      </c>
      <c r="AQ30" s="43">
        <v>0</v>
      </c>
      <c r="AR30" s="43">
        <v>0</v>
      </c>
      <c r="AS30" s="43">
        <v>0</v>
      </c>
      <c r="AT30" s="43">
        <v>0</v>
      </c>
      <c r="AU30" s="43">
        <v>0</v>
      </c>
      <c r="AV30" s="43">
        <f t="shared" si="1"/>
        <v>22</v>
      </c>
    </row>
    <row r="31" spans="1:48" s="14" customFormat="1" ht="24" customHeight="1" x14ac:dyDescent="0.25">
      <c r="A31" s="1" t="s">
        <v>184</v>
      </c>
      <c r="B31" s="1" t="s">
        <v>185</v>
      </c>
      <c r="C31" s="43" t="s">
        <v>42</v>
      </c>
      <c r="D31" s="43">
        <v>1916</v>
      </c>
      <c r="E31" s="44" t="s">
        <v>186</v>
      </c>
      <c r="F31" s="90" t="s">
        <v>181</v>
      </c>
      <c r="G31" s="90">
        <v>20</v>
      </c>
      <c r="H31" s="90">
        <v>19</v>
      </c>
      <c r="I31" s="90" t="s">
        <v>44</v>
      </c>
      <c r="J31" s="90">
        <v>20</v>
      </c>
      <c r="K31" s="90">
        <v>30</v>
      </c>
      <c r="L31" s="92" t="s">
        <v>96</v>
      </c>
      <c r="M31" s="92">
        <v>20</v>
      </c>
      <c r="N31" s="92">
        <v>30</v>
      </c>
      <c r="O31" s="92" t="s">
        <v>187</v>
      </c>
      <c r="P31" s="92">
        <v>20</v>
      </c>
      <c r="Q31" s="90">
        <v>23</v>
      </c>
      <c r="R31" s="92"/>
      <c r="S31" s="92"/>
      <c r="T31" s="92"/>
      <c r="U31" s="92"/>
      <c r="V31" s="92"/>
      <c r="W31" s="92"/>
      <c r="X31" s="92"/>
      <c r="Y31" s="92"/>
      <c r="Z31" s="92"/>
      <c r="AA31" s="92"/>
      <c r="AB31" s="92"/>
      <c r="AC31" s="92"/>
      <c r="AD31" s="92"/>
      <c r="AE31" s="92"/>
      <c r="AF31" s="92"/>
      <c r="AG31" s="92"/>
      <c r="AH31" s="72"/>
      <c r="AI31" s="72"/>
      <c r="AJ31" s="75"/>
      <c r="AK31" s="75"/>
      <c r="AL31" s="75"/>
      <c r="AM31" s="75"/>
      <c r="AN31" s="75"/>
      <c r="AO31" s="75"/>
      <c r="AP31" s="43">
        <f t="shared" si="0"/>
        <v>102</v>
      </c>
      <c r="AQ31" s="43">
        <v>0</v>
      </c>
      <c r="AR31" s="43">
        <v>0</v>
      </c>
      <c r="AS31" s="43">
        <v>0</v>
      </c>
      <c r="AT31" s="43">
        <v>0</v>
      </c>
      <c r="AU31" s="43">
        <v>0</v>
      </c>
      <c r="AV31" s="43">
        <f t="shared" si="1"/>
        <v>102</v>
      </c>
    </row>
    <row r="32" spans="1:48" s="14" customFormat="1" ht="24" customHeight="1" x14ac:dyDescent="0.25">
      <c r="A32" s="1" t="s">
        <v>179</v>
      </c>
      <c r="B32" s="1" t="s">
        <v>106</v>
      </c>
      <c r="C32" s="43" t="s">
        <v>42</v>
      </c>
      <c r="D32" s="43">
        <v>2041</v>
      </c>
      <c r="E32" s="44" t="s">
        <v>180</v>
      </c>
      <c r="F32" s="90"/>
      <c r="G32" s="90"/>
      <c r="H32" s="90"/>
      <c r="I32" s="90" t="s">
        <v>191</v>
      </c>
      <c r="J32" s="90">
        <v>24</v>
      </c>
      <c r="K32" s="90">
        <v>28</v>
      </c>
      <c r="L32" s="90" t="s">
        <v>96</v>
      </c>
      <c r="M32" s="90">
        <v>24</v>
      </c>
      <c r="N32" s="90">
        <v>30</v>
      </c>
      <c r="O32" s="90" t="s">
        <v>190</v>
      </c>
      <c r="P32" s="90">
        <v>24</v>
      </c>
      <c r="Q32" s="90">
        <v>3</v>
      </c>
      <c r="R32" s="90"/>
      <c r="S32" s="90"/>
      <c r="T32" s="90"/>
      <c r="U32" s="92"/>
      <c r="V32" s="92"/>
      <c r="W32" s="92"/>
      <c r="X32" s="92"/>
      <c r="Y32" s="92"/>
      <c r="Z32" s="92"/>
      <c r="AA32" s="92"/>
      <c r="AB32" s="92"/>
      <c r="AC32" s="92"/>
      <c r="AD32" s="92"/>
      <c r="AE32" s="92"/>
      <c r="AF32" s="92"/>
      <c r="AG32" s="92"/>
      <c r="AH32" s="72"/>
      <c r="AI32" s="72"/>
      <c r="AJ32" s="75"/>
      <c r="AK32" s="75"/>
      <c r="AL32" s="75"/>
      <c r="AM32" s="75"/>
      <c r="AN32" s="75"/>
      <c r="AO32" s="75"/>
      <c r="AP32" s="43">
        <f t="shared" si="0"/>
        <v>61</v>
      </c>
      <c r="AQ32" s="43">
        <v>0</v>
      </c>
      <c r="AR32" s="43">
        <v>0</v>
      </c>
      <c r="AS32" s="43">
        <v>0</v>
      </c>
      <c r="AT32" s="43">
        <v>0</v>
      </c>
      <c r="AU32" s="43">
        <v>0</v>
      </c>
      <c r="AV32" s="43">
        <f t="shared" si="1"/>
        <v>61</v>
      </c>
    </row>
    <row r="33" spans="1:48" s="14" customFormat="1" ht="24" customHeight="1" x14ac:dyDescent="0.25">
      <c r="A33" s="1" t="s">
        <v>192</v>
      </c>
      <c r="B33" s="1" t="s">
        <v>193</v>
      </c>
      <c r="C33" s="43" t="s">
        <v>42</v>
      </c>
      <c r="D33" s="43">
        <v>1930</v>
      </c>
      <c r="E33" s="44" t="s">
        <v>194</v>
      </c>
      <c r="F33" s="90" t="s">
        <v>195</v>
      </c>
      <c r="G33" s="90">
        <v>24</v>
      </c>
      <c r="H33" s="90">
        <v>18</v>
      </c>
      <c r="I33" s="90" t="s">
        <v>44</v>
      </c>
      <c r="J33" s="90">
        <v>24</v>
      </c>
      <c r="K33" s="90">
        <v>30</v>
      </c>
      <c r="L33" s="90" t="s">
        <v>96</v>
      </c>
      <c r="M33" s="90">
        <v>24</v>
      </c>
      <c r="N33" s="90">
        <v>30</v>
      </c>
      <c r="O33" s="90" t="s">
        <v>44</v>
      </c>
      <c r="P33" s="90">
        <v>24</v>
      </c>
      <c r="Q33" s="90">
        <v>30</v>
      </c>
      <c r="R33" s="90" t="s">
        <v>44</v>
      </c>
      <c r="S33" s="90">
        <v>24</v>
      </c>
      <c r="T33" s="90">
        <v>30</v>
      </c>
      <c r="U33" s="90" t="s">
        <v>196</v>
      </c>
      <c r="V33" s="90">
        <v>24</v>
      </c>
      <c r="W33" s="90">
        <v>11</v>
      </c>
      <c r="X33" s="92"/>
      <c r="Y33" s="92"/>
      <c r="Z33" s="92"/>
      <c r="AA33" s="92"/>
      <c r="AB33" s="92"/>
      <c r="AC33" s="92"/>
      <c r="AD33" s="92"/>
      <c r="AE33" s="92"/>
      <c r="AF33" s="92"/>
      <c r="AG33" s="92"/>
      <c r="AH33" s="72"/>
      <c r="AI33" s="72"/>
      <c r="AJ33" s="75"/>
      <c r="AK33" s="75"/>
      <c r="AL33" s="75"/>
      <c r="AM33" s="75"/>
      <c r="AN33" s="75"/>
      <c r="AO33" s="75"/>
      <c r="AP33" s="43">
        <f t="shared" si="0"/>
        <v>149</v>
      </c>
      <c r="AQ33" s="43">
        <v>0</v>
      </c>
      <c r="AR33" s="43">
        <v>0</v>
      </c>
      <c r="AS33" s="43">
        <v>0</v>
      </c>
      <c r="AT33" s="43">
        <v>0</v>
      </c>
      <c r="AU33" s="43">
        <v>0</v>
      </c>
      <c r="AV33" s="43">
        <f t="shared" si="1"/>
        <v>149</v>
      </c>
    </row>
    <row r="34" spans="1:48" s="14" customFormat="1" ht="24" customHeight="1" x14ac:dyDescent="0.25">
      <c r="A34" s="1" t="s">
        <v>197</v>
      </c>
      <c r="B34" s="1" t="s">
        <v>198</v>
      </c>
      <c r="C34" s="43" t="s">
        <v>42</v>
      </c>
      <c r="D34" s="43">
        <v>1929</v>
      </c>
      <c r="E34" s="44" t="s">
        <v>199</v>
      </c>
      <c r="F34" s="90" t="s">
        <v>195</v>
      </c>
      <c r="G34" s="90">
        <v>24</v>
      </c>
      <c r="H34" s="90">
        <v>18</v>
      </c>
      <c r="I34" s="90" t="s">
        <v>200</v>
      </c>
      <c r="J34" s="90">
        <v>24</v>
      </c>
      <c r="K34" s="90">
        <v>15</v>
      </c>
      <c r="L34" s="90"/>
      <c r="M34" s="90"/>
      <c r="N34" s="90"/>
      <c r="O34" s="90"/>
      <c r="P34" s="90"/>
      <c r="Q34" s="90"/>
      <c r="R34" s="90"/>
      <c r="S34" s="90"/>
      <c r="T34" s="90"/>
      <c r="U34" s="90"/>
      <c r="V34" s="90"/>
      <c r="W34" s="90"/>
      <c r="X34" s="90"/>
      <c r="Y34" s="90"/>
      <c r="Z34" s="90"/>
      <c r="AA34" s="92"/>
      <c r="AB34" s="92"/>
      <c r="AC34" s="92"/>
      <c r="AD34" s="92"/>
      <c r="AE34" s="92"/>
      <c r="AF34" s="92"/>
      <c r="AG34" s="92"/>
      <c r="AH34" s="72"/>
      <c r="AI34" s="72"/>
      <c r="AJ34" s="75"/>
      <c r="AK34" s="75"/>
      <c r="AL34" s="75"/>
      <c r="AM34" s="75"/>
      <c r="AN34" s="75"/>
      <c r="AO34" s="75"/>
      <c r="AP34" s="43">
        <f t="shared" si="0"/>
        <v>33</v>
      </c>
      <c r="AQ34" s="43">
        <v>0</v>
      </c>
      <c r="AR34" s="43">
        <v>0</v>
      </c>
      <c r="AS34" s="43">
        <v>0</v>
      </c>
      <c r="AT34" s="43">
        <v>0</v>
      </c>
      <c r="AU34" s="43">
        <v>0</v>
      </c>
      <c r="AV34" s="43">
        <f t="shared" si="1"/>
        <v>33</v>
      </c>
    </row>
    <row r="35" spans="1:48" s="14" customFormat="1" ht="24" customHeight="1" x14ac:dyDescent="0.25">
      <c r="A35" s="1" t="s">
        <v>211</v>
      </c>
      <c r="B35" s="1" t="s">
        <v>106</v>
      </c>
      <c r="C35" s="43" t="s">
        <v>42</v>
      </c>
      <c r="D35" s="43">
        <v>1941</v>
      </c>
      <c r="E35" s="44" t="s">
        <v>212</v>
      </c>
      <c r="F35" s="90" t="s">
        <v>207</v>
      </c>
      <c r="G35" s="90">
        <v>24</v>
      </c>
      <c r="H35" s="90">
        <v>17</v>
      </c>
      <c r="I35" s="90" t="s">
        <v>213</v>
      </c>
      <c r="J35" s="90">
        <v>24</v>
      </c>
      <c r="K35" s="90">
        <v>5</v>
      </c>
      <c r="L35" s="90"/>
      <c r="M35" s="90"/>
      <c r="N35" s="90"/>
      <c r="O35" s="90"/>
      <c r="P35" s="90"/>
      <c r="Q35" s="90"/>
      <c r="R35" s="90"/>
      <c r="S35" s="90"/>
      <c r="T35" s="90"/>
      <c r="U35" s="90"/>
      <c r="V35" s="90"/>
      <c r="W35" s="90"/>
      <c r="X35" s="90"/>
      <c r="Y35" s="90"/>
      <c r="Z35" s="90"/>
      <c r="AA35" s="90"/>
      <c r="AB35" s="90"/>
      <c r="AC35" s="90"/>
      <c r="AD35" s="92"/>
      <c r="AE35" s="92"/>
      <c r="AF35" s="92"/>
      <c r="AG35" s="92"/>
      <c r="AH35" s="72"/>
      <c r="AI35" s="72"/>
      <c r="AJ35" s="75"/>
      <c r="AK35" s="75"/>
      <c r="AL35" s="75"/>
      <c r="AM35" s="75"/>
      <c r="AN35" s="75"/>
      <c r="AO35" s="75"/>
      <c r="AP35" s="43">
        <f t="shared" si="0"/>
        <v>22</v>
      </c>
      <c r="AQ35" s="43">
        <v>0</v>
      </c>
      <c r="AR35" s="43">
        <v>0</v>
      </c>
      <c r="AS35" s="43">
        <v>0</v>
      </c>
      <c r="AT35" s="43">
        <v>0</v>
      </c>
      <c r="AU35" s="43">
        <v>0</v>
      </c>
      <c r="AV35" s="43">
        <f t="shared" si="1"/>
        <v>22</v>
      </c>
    </row>
    <row r="36" spans="1:48" s="14" customFormat="1" ht="24" customHeight="1" x14ac:dyDescent="0.25">
      <c r="A36" s="1" t="s">
        <v>231</v>
      </c>
      <c r="B36" s="1" t="s">
        <v>232</v>
      </c>
      <c r="C36" s="43" t="s">
        <v>42</v>
      </c>
      <c r="D36" s="43">
        <v>2058</v>
      </c>
      <c r="E36" s="44" t="s">
        <v>233</v>
      </c>
      <c r="F36" s="90" t="s">
        <v>234</v>
      </c>
      <c r="G36" s="90">
        <v>20</v>
      </c>
      <c r="H36" s="90">
        <v>5</v>
      </c>
      <c r="I36" s="90" t="s">
        <v>230</v>
      </c>
      <c r="J36" s="90">
        <v>20</v>
      </c>
      <c r="K36" s="90">
        <v>22</v>
      </c>
      <c r="L36" s="90"/>
      <c r="M36" s="90"/>
      <c r="N36" s="90"/>
      <c r="O36" s="90"/>
      <c r="P36" s="90"/>
      <c r="Q36" s="90"/>
      <c r="R36" s="90"/>
      <c r="S36" s="90"/>
      <c r="T36" s="90"/>
      <c r="U36" s="90"/>
      <c r="V36" s="90"/>
      <c r="W36" s="90"/>
      <c r="X36" s="90"/>
      <c r="Y36" s="90"/>
      <c r="Z36" s="90"/>
      <c r="AA36" s="90"/>
      <c r="AB36" s="90"/>
      <c r="AC36" s="90"/>
      <c r="AD36" s="90"/>
      <c r="AE36" s="90"/>
      <c r="AF36" s="90"/>
      <c r="AG36" s="90"/>
      <c r="AH36" s="90"/>
      <c r="AI36" s="73"/>
      <c r="AJ36" s="75"/>
      <c r="AK36" s="75"/>
      <c r="AL36" s="75"/>
      <c r="AM36" s="75"/>
      <c r="AN36" s="75"/>
      <c r="AO36" s="75"/>
      <c r="AP36" s="43">
        <f t="shared" si="0"/>
        <v>27</v>
      </c>
      <c r="AQ36" s="43">
        <v>0</v>
      </c>
      <c r="AR36" s="43">
        <v>0</v>
      </c>
      <c r="AS36" s="43">
        <v>0</v>
      </c>
      <c r="AT36" s="43">
        <v>0</v>
      </c>
      <c r="AU36" s="43">
        <v>0</v>
      </c>
      <c r="AV36" s="43">
        <f t="shared" si="1"/>
        <v>27</v>
      </c>
    </row>
    <row r="37" spans="1:48" s="14" customFormat="1" ht="24" customHeight="1" x14ac:dyDescent="0.25">
      <c r="A37" s="1" t="s">
        <v>235</v>
      </c>
      <c r="B37" s="1" t="s">
        <v>162</v>
      </c>
      <c r="C37" s="43" t="s">
        <v>42</v>
      </c>
      <c r="D37" s="43">
        <v>2191</v>
      </c>
      <c r="E37" s="44" t="s">
        <v>236</v>
      </c>
      <c r="F37" s="90"/>
      <c r="G37" s="90"/>
      <c r="H37" s="90"/>
      <c r="I37" s="90" t="s">
        <v>237</v>
      </c>
      <c r="J37" s="90">
        <v>24</v>
      </c>
      <c r="K37" s="90">
        <v>23</v>
      </c>
      <c r="L37" s="90" t="s">
        <v>238</v>
      </c>
      <c r="M37" s="90">
        <v>24</v>
      </c>
      <c r="N37" s="92">
        <v>10</v>
      </c>
      <c r="O37" s="92"/>
      <c r="P37" s="92"/>
      <c r="Q37" s="92"/>
      <c r="R37" s="92"/>
      <c r="S37" s="92"/>
      <c r="T37" s="92"/>
      <c r="U37" s="92"/>
      <c r="V37" s="92"/>
      <c r="W37" s="92"/>
      <c r="X37" s="92"/>
      <c r="Y37" s="92"/>
      <c r="Z37" s="92"/>
      <c r="AA37" s="92"/>
      <c r="AB37" s="92"/>
      <c r="AC37" s="92"/>
      <c r="AD37" s="92"/>
      <c r="AE37" s="92"/>
      <c r="AF37" s="92"/>
      <c r="AG37" s="92"/>
      <c r="AH37" s="92"/>
      <c r="AI37" s="72"/>
      <c r="AJ37" s="75"/>
      <c r="AK37" s="75"/>
      <c r="AL37" s="75"/>
      <c r="AM37" s="75"/>
      <c r="AN37" s="75"/>
      <c r="AO37" s="75"/>
      <c r="AP37" s="43">
        <f t="shared" si="0"/>
        <v>33</v>
      </c>
      <c r="AQ37" s="43">
        <v>0</v>
      </c>
      <c r="AR37" s="43">
        <v>0</v>
      </c>
      <c r="AS37" s="43">
        <v>0</v>
      </c>
      <c r="AT37" s="43">
        <v>0</v>
      </c>
      <c r="AU37" s="43">
        <v>0</v>
      </c>
      <c r="AV37" s="43">
        <f t="shared" si="1"/>
        <v>33</v>
      </c>
    </row>
    <row r="38" spans="1:48" s="14" customFormat="1" ht="24" customHeight="1" x14ac:dyDescent="0.25">
      <c r="A38" s="1" t="s">
        <v>211</v>
      </c>
      <c r="B38" s="1" t="s">
        <v>106</v>
      </c>
      <c r="C38" s="43" t="s">
        <v>42</v>
      </c>
      <c r="D38" s="43">
        <v>2173</v>
      </c>
      <c r="E38" s="44" t="s">
        <v>212</v>
      </c>
      <c r="F38" s="90"/>
      <c r="G38" s="90"/>
      <c r="H38" s="90"/>
      <c r="I38" s="90" t="s">
        <v>242</v>
      </c>
      <c r="J38" s="90">
        <v>24</v>
      </c>
      <c r="K38" s="90">
        <v>18</v>
      </c>
      <c r="L38" s="90"/>
      <c r="M38" s="90"/>
      <c r="N38" s="90"/>
      <c r="O38" s="90"/>
      <c r="P38" s="90"/>
      <c r="Q38" s="90"/>
      <c r="R38" s="90"/>
      <c r="S38" s="90"/>
      <c r="T38" s="90"/>
      <c r="U38" s="92"/>
      <c r="V38" s="92"/>
      <c r="W38" s="92"/>
      <c r="X38" s="92"/>
      <c r="Y38" s="92"/>
      <c r="Z38" s="92"/>
      <c r="AA38" s="92"/>
      <c r="AB38" s="92"/>
      <c r="AC38" s="92"/>
      <c r="AD38" s="92"/>
      <c r="AE38" s="92"/>
      <c r="AF38" s="92"/>
      <c r="AG38" s="92"/>
      <c r="AH38" s="92"/>
      <c r="AI38" s="72"/>
      <c r="AJ38" s="75"/>
      <c r="AK38" s="75"/>
      <c r="AL38" s="75"/>
      <c r="AM38" s="75"/>
      <c r="AN38" s="75"/>
      <c r="AO38" s="75"/>
      <c r="AP38" s="43">
        <f t="shared" si="0"/>
        <v>18</v>
      </c>
      <c r="AQ38" s="43">
        <v>0</v>
      </c>
      <c r="AR38" s="43">
        <v>0</v>
      </c>
      <c r="AS38" s="43">
        <v>0</v>
      </c>
      <c r="AT38" s="43">
        <v>0</v>
      </c>
      <c r="AU38" s="43">
        <v>0</v>
      </c>
      <c r="AV38" s="43">
        <f t="shared" si="1"/>
        <v>18</v>
      </c>
    </row>
    <row r="39" spans="1:48" s="14" customFormat="1" ht="24" customHeight="1" x14ac:dyDescent="0.25">
      <c r="A39" s="1" t="s">
        <v>197</v>
      </c>
      <c r="B39" s="1" t="s">
        <v>198</v>
      </c>
      <c r="C39" s="43" t="s">
        <v>42</v>
      </c>
      <c r="D39" s="43">
        <v>2305</v>
      </c>
      <c r="E39" s="44" t="s">
        <v>199</v>
      </c>
      <c r="F39" s="90"/>
      <c r="G39" s="90"/>
      <c r="H39" s="90"/>
      <c r="I39" s="90" t="s">
        <v>243</v>
      </c>
      <c r="J39" s="90">
        <v>24</v>
      </c>
      <c r="K39" s="90">
        <v>16</v>
      </c>
      <c r="L39" s="90" t="s">
        <v>96</v>
      </c>
      <c r="M39" s="90">
        <v>24</v>
      </c>
      <c r="N39" s="90">
        <v>30</v>
      </c>
      <c r="O39" s="90" t="s">
        <v>200</v>
      </c>
      <c r="P39" s="90">
        <v>24</v>
      </c>
      <c r="Q39" s="90">
        <v>15</v>
      </c>
      <c r="R39" s="90"/>
      <c r="S39" s="90"/>
      <c r="T39" s="90"/>
      <c r="U39" s="90"/>
      <c r="V39" s="90"/>
      <c r="W39" s="90"/>
      <c r="X39" s="92"/>
      <c r="Y39" s="92"/>
      <c r="Z39" s="92"/>
      <c r="AA39" s="92"/>
      <c r="AB39" s="92"/>
      <c r="AC39" s="92"/>
      <c r="AD39" s="92"/>
      <c r="AE39" s="92"/>
      <c r="AF39" s="92"/>
      <c r="AG39" s="92"/>
      <c r="AH39" s="72"/>
      <c r="AI39" s="72"/>
      <c r="AJ39" s="75"/>
      <c r="AK39" s="75"/>
      <c r="AL39" s="75"/>
      <c r="AM39" s="75"/>
      <c r="AN39" s="75"/>
      <c r="AO39" s="75"/>
      <c r="AP39" s="43">
        <f t="shared" si="0"/>
        <v>61</v>
      </c>
      <c r="AQ39" s="43">
        <v>0</v>
      </c>
      <c r="AR39" s="43">
        <v>0</v>
      </c>
      <c r="AS39" s="43">
        <v>0</v>
      </c>
      <c r="AT39" s="43">
        <v>0</v>
      </c>
      <c r="AU39" s="43">
        <v>0</v>
      </c>
      <c r="AV39" s="43">
        <f t="shared" si="1"/>
        <v>61</v>
      </c>
    </row>
    <row r="40" spans="1:48" s="14" customFormat="1" ht="24" customHeight="1" x14ac:dyDescent="0.25">
      <c r="A40" s="1" t="s">
        <v>231</v>
      </c>
      <c r="B40" s="1" t="s">
        <v>232</v>
      </c>
      <c r="C40" s="43" t="s">
        <v>42</v>
      </c>
      <c r="D40" s="43">
        <v>2366</v>
      </c>
      <c r="E40" s="44" t="s">
        <v>233</v>
      </c>
      <c r="F40" s="90"/>
      <c r="G40" s="90"/>
      <c r="H40" s="90"/>
      <c r="I40" s="90" t="s">
        <v>251</v>
      </c>
      <c r="J40" s="90">
        <v>20</v>
      </c>
      <c r="K40" s="90">
        <v>9</v>
      </c>
      <c r="L40" s="90"/>
      <c r="M40" s="90"/>
      <c r="N40" s="90"/>
      <c r="O40" s="90"/>
      <c r="P40" s="90"/>
      <c r="Q40" s="90"/>
      <c r="R40" s="90"/>
      <c r="S40" s="90"/>
      <c r="T40" s="90"/>
      <c r="U40" s="90"/>
      <c r="V40" s="90"/>
      <c r="W40" s="90"/>
      <c r="X40" s="90"/>
      <c r="Y40" s="90"/>
      <c r="Z40" s="90"/>
      <c r="AA40" s="90"/>
      <c r="AB40" s="90"/>
      <c r="AC40" s="90"/>
      <c r="AD40" s="90"/>
      <c r="AE40" s="90"/>
      <c r="AF40" s="90"/>
      <c r="AG40" s="90"/>
      <c r="AH40" s="73"/>
      <c r="AI40" s="73"/>
      <c r="AJ40" s="75"/>
      <c r="AK40" s="75"/>
      <c r="AL40" s="75"/>
      <c r="AM40" s="75"/>
      <c r="AN40" s="75"/>
      <c r="AO40" s="75"/>
      <c r="AP40" s="43">
        <f t="shared" si="0"/>
        <v>9</v>
      </c>
      <c r="AQ40" s="43">
        <v>0</v>
      </c>
      <c r="AR40" s="43">
        <v>0</v>
      </c>
      <c r="AS40" s="43">
        <v>0</v>
      </c>
      <c r="AT40" s="43">
        <v>0</v>
      </c>
      <c r="AU40" s="43">
        <v>0</v>
      </c>
      <c r="AV40" s="43">
        <f t="shared" si="1"/>
        <v>9</v>
      </c>
    </row>
    <row r="41" spans="1:48" s="14" customFormat="1" ht="24" customHeight="1" x14ac:dyDescent="0.25">
      <c r="A41" s="1" t="s">
        <v>211</v>
      </c>
      <c r="B41" s="1" t="s">
        <v>106</v>
      </c>
      <c r="C41" s="43" t="s">
        <v>42</v>
      </c>
      <c r="D41" s="43">
        <v>2505</v>
      </c>
      <c r="E41" s="44" t="s">
        <v>263</v>
      </c>
      <c r="F41" s="90"/>
      <c r="G41" s="90"/>
      <c r="H41" s="90"/>
      <c r="I41" s="90"/>
      <c r="J41" s="90"/>
      <c r="K41" s="90"/>
      <c r="L41" s="90" t="s">
        <v>264</v>
      </c>
      <c r="M41" s="90">
        <v>24</v>
      </c>
      <c r="N41" s="90">
        <v>10</v>
      </c>
      <c r="O41" s="90"/>
      <c r="P41" s="90"/>
      <c r="Q41" s="90"/>
      <c r="R41" s="90"/>
      <c r="S41" s="90"/>
      <c r="T41" s="90"/>
      <c r="U41" s="101"/>
      <c r="V41" s="101"/>
      <c r="W41" s="90"/>
      <c r="X41" s="90"/>
      <c r="Y41" s="90"/>
      <c r="Z41" s="90"/>
      <c r="AA41" s="90"/>
      <c r="AB41" s="90"/>
      <c r="AC41" s="90"/>
      <c r="AD41" s="90"/>
      <c r="AE41" s="90"/>
      <c r="AF41" s="92"/>
      <c r="AG41" s="92"/>
      <c r="AH41" s="72"/>
      <c r="AI41" s="72"/>
      <c r="AJ41" s="75"/>
      <c r="AK41" s="75"/>
      <c r="AL41" s="75"/>
      <c r="AM41" s="75"/>
      <c r="AN41" s="75"/>
      <c r="AO41" s="75"/>
      <c r="AP41" s="43">
        <f t="shared" si="0"/>
        <v>10</v>
      </c>
      <c r="AQ41" s="43">
        <v>0</v>
      </c>
      <c r="AR41" s="43">
        <v>0</v>
      </c>
      <c r="AS41" s="43">
        <v>0</v>
      </c>
      <c r="AT41" s="43">
        <v>0</v>
      </c>
      <c r="AU41" s="43">
        <v>0</v>
      </c>
      <c r="AV41" s="43">
        <f t="shared" si="1"/>
        <v>10</v>
      </c>
    </row>
    <row r="42" spans="1:48" s="14" customFormat="1" ht="24" customHeight="1" x14ac:dyDescent="0.25">
      <c r="A42" s="1" t="s">
        <v>211</v>
      </c>
      <c r="B42" s="1" t="s">
        <v>106</v>
      </c>
      <c r="C42" s="43" t="s">
        <v>42</v>
      </c>
      <c r="D42" s="43">
        <v>2505</v>
      </c>
      <c r="E42" s="44" t="s">
        <v>263</v>
      </c>
      <c r="F42" s="92"/>
      <c r="G42" s="92"/>
      <c r="H42" s="92"/>
      <c r="I42" s="90"/>
      <c r="J42" s="90"/>
      <c r="K42" s="90"/>
      <c r="L42" s="90" t="s">
        <v>266</v>
      </c>
      <c r="M42" s="90">
        <v>24</v>
      </c>
      <c r="N42" s="90">
        <v>7</v>
      </c>
      <c r="O42" s="90"/>
      <c r="P42" s="90"/>
      <c r="Q42" s="90"/>
      <c r="R42" s="90"/>
      <c r="S42" s="90"/>
      <c r="T42" s="90"/>
      <c r="U42" s="90"/>
      <c r="V42" s="90"/>
      <c r="W42" s="90"/>
      <c r="X42" s="90"/>
      <c r="Y42" s="90"/>
      <c r="Z42" s="90"/>
      <c r="AA42" s="90"/>
      <c r="AB42" s="90"/>
      <c r="AC42" s="90"/>
      <c r="AD42" s="90"/>
      <c r="AE42" s="90"/>
      <c r="AF42" s="92"/>
      <c r="AG42" s="92"/>
      <c r="AH42" s="72"/>
      <c r="AI42" s="72"/>
      <c r="AJ42" s="75"/>
      <c r="AK42" s="75"/>
      <c r="AL42" s="75"/>
      <c r="AM42" s="75"/>
      <c r="AN42" s="75"/>
      <c r="AO42" s="75"/>
      <c r="AP42" s="43">
        <f t="shared" si="0"/>
        <v>7</v>
      </c>
      <c r="AQ42" s="43">
        <v>0</v>
      </c>
      <c r="AR42" s="43">
        <v>0</v>
      </c>
      <c r="AS42" s="43">
        <v>0</v>
      </c>
      <c r="AT42" s="43">
        <v>0</v>
      </c>
      <c r="AU42" s="43">
        <v>0</v>
      </c>
      <c r="AV42" s="43">
        <f t="shared" si="1"/>
        <v>7</v>
      </c>
    </row>
    <row r="43" spans="1:48" s="14" customFormat="1" ht="24" customHeight="1" x14ac:dyDescent="0.25">
      <c r="A43" s="1" t="s">
        <v>211</v>
      </c>
      <c r="B43" s="1" t="s">
        <v>106</v>
      </c>
      <c r="C43" s="43" t="s">
        <v>42</v>
      </c>
      <c r="D43" s="43">
        <v>2738</v>
      </c>
      <c r="E43" s="44" t="s">
        <v>263</v>
      </c>
      <c r="F43" s="72"/>
      <c r="G43" s="72"/>
      <c r="H43" s="72"/>
      <c r="I43" s="73"/>
      <c r="J43" s="73"/>
      <c r="K43" s="73"/>
      <c r="L43" s="73" t="s">
        <v>219</v>
      </c>
      <c r="M43" s="73">
        <v>24</v>
      </c>
      <c r="N43" s="73">
        <v>11</v>
      </c>
      <c r="O43" s="73" t="s">
        <v>190</v>
      </c>
      <c r="P43" s="73">
        <v>24</v>
      </c>
      <c r="Q43" s="73">
        <v>3</v>
      </c>
      <c r="R43" s="73"/>
      <c r="S43" s="73"/>
      <c r="T43" s="73"/>
      <c r="U43" s="73"/>
      <c r="V43" s="73"/>
      <c r="W43" s="73"/>
      <c r="X43" s="73"/>
      <c r="Y43" s="73"/>
      <c r="Z43" s="73"/>
      <c r="AA43" s="73"/>
      <c r="AB43" s="73"/>
      <c r="AC43" s="73"/>
      <c r="AD43" s="73"/>
      <c r="AE43" s="73"/>
      <c r="AF43" s="72"/>
      <c r="AG43" s="72"/>
      <c r="AH43" s="72"/>
      <c r="AI43" s="72"/>
      <c r="AJ43" s="75"/>
      <c r="AK43" s="75"/>
      <c r="AL43" s="75"/>
      <c r="AM43" s="75"/>
      <c r="AN43" s="75"/>
      <c r="AO43" s="75"/>
      <c r="AP43" s="43">
        <f t="shared" ref="AP43:AP48" si="4">SUM(AI43,AF43,AC43,Z43,W43,T43,Q43,N43,K43,H43)</f>
        <v>14</v>
      </c>
      <c r="AQ43" s="43">
        <v>0</v>
      </c>
      <c r="AR43" s="43">
        <v>0</v>
      </c>
      <c r="AS43" s="43">
        <v>0</v>
      </c>
      <c r="AT43" s="43">
        <v>0</v>
      </c>
      <c r="AU43" s="43">
        <v>0</v>
      </c>
      <c r="AV43" s="43">
        <f t="shared" ref="AV43:AV48" si="5">SUM(AI43,AF43,AC43,Z43,W43,T43,Q43,N43,K43,H43)-(AS43+AT43+AU43)</f>
        <v>14</v>
      </c>
    </row>
    <row r="44" spans="1:48" s="14" customFormat="1" ht="24" customHeight="1" x14ac:dyDescent="0.25">
      <c r="A44" s="1" t="s">
        <v>235</v>
      </c>
      <c r="B44" s="1" t="s">
        <v>162</v>
      </c>
      <c r="C44" s="43" t="s">
        <v>42</v>
      </c>
      <c r="D44" s="68">
        <v>2862</v>
      </c>
      <c r="E44" s="44" t="s">
        <v>279</v>
      </c>
      <c r="F44" s="72"/>
      <c r="G44" s="72"/>
      <c r="H44" s="72"/>
      <c r="I44" s="73"/>
      <c r="J44" s="73"/>
      <c r="K44" s="73"/>
      <c r="L44" s="73" t="s">
        <v>280</v>
      </c>
      <c r="M44" s="73">
        <v>20</v>
      </c>
      <c r="N44" s="73">
        <v>1</v>
      </c>
      <c r="O44" s="73" t="s">
        <v>281</v>
      </c>
      <c r="P44" s="73">
        <v>20</v>
      </c>
      <c r="Q44" s="73">
        <v>7</v>
      </c>
      <c r="R44" s="73"/>
      <c r="S44" s="73"/>
      <c r="T44" s="73"/>
      <c r="U44" s="73"/>
      <c r="V44" s="73"/>
      <c r="W44" s="73"/>
      <c r="X44" s="73"/>
      <c r="Y44" s="73"/>
      <c r="Z44" s="73"/>
      <c r="AA44" s="73"/>
      <c r="AB44" s="73"/>
      <c r="AC44" s="73"/>
      <c r="AD44" s="73"/>
      <c r="AE44" s="73"/>
      <c r="AF44" s="69"/>
      <c r="AG44" s="69"/>
      <c r="AH44" s="69"/>
      <c r="AI44" s="69"/>
      <c r="AJ44" s="75"/>
      <c r="AK44" s="75"/>
      <c r="AL44" s="75"/>
      <c r="AM44" s="75"/>
      <c r="AN44" s="75"/>
      <c r="AO44" s="75"/>
      <c r="AP44" s="43"/>
      <c r="AQ44" s="43"/>
      <c r="AR44" s="43"/>
      <c r="AS44" s="43"/>
      <c r="AT44" s="43"/>
      <c r="AU44" s="43"/>
      <c r="AV44" s="43"/>
    </row>
    <row r="45" spans="1:48" s="14" customFormat="1" ht="24" customHeight="1" x14ac:dyDescent="0.25">
      <c r="A45" s="1" t="s">
        <v>179</v>
      </c>
      <c r="B45" s="1" t="s">
        <v>106</v>
      </c>
      <c r="C45" s="43" t="s">
        <v>42</v>
      </c>
      <c r="D45" s="43">
        <v>2950</v>
      </c>
      <c r="E45" s="44" t="s">
        <v>180</v>
      </c>
      <c r="F45" s="72"/>
      <c r="G45" s="72"/>
      <c r="H45" s="72"/>
      <c r="I45" s="73"/>
      <c r="J45" s="73"/>
      <c r="K45" s="73"/>
      <c r="L45" s="73"/>
      <c r="M45" s="73"/>
      <c r="N45" s="73"/>
      <c r="O45" s="73" t="s">
        <v>282</v>
      </c>
      <c r="P45" s="73">
        <v>24</v>
      </c>
      <c r="Q45" s="73">
        <v>1</v>
      </c>
      <c r="R45" s="73"/>
      <c r="S45" s="73"/>
      <c r="T45" s="73"/>
      <c r="U45" s="73"/>
      <c r="V45" s="73"/>
      <c r="W45" s="73"/>
      <c r="X45" s="73"/>
      <c r="Y45" s="73"/>
      <c r="Z45" s="73"/>
      <c r="AA45" s="73"/>
      <c r="AB45" s="73"/>
      <c r="AC45" s="73"/>
      <c r="AD45" s="73"/>
      <c r="AE45" s="73"/>
      <c r="AF45" s="69"/>
      <c r="AG45" s="69"/>
      <c r="AH45" s="69"/>
      <c r="AI45" s="69"/>
      <c r="AJ45" s="75"/>
      <c r="AK45" s="75"/>
      <c r="AL45" s="75"/>
      <c r="AM45" s="75"/>
      <c r="AN45" s="75"/>
      <c r="AO45" s="75"/>
      <c r="AP45" s="43"/>
      <c r="AQ45" s="43"/>
      <c r="AR45" s="43"/>
      <c r="AS45" s="43"/>
      <c r="AT45" s="43"/>
      <c r="AU45" s="43"/>
      <c r="AV45" s="43"/>
    </row>
    <row r="46" spans="1:48" s="14" customFormat="1" ht="24" customHeight="1" x14ac:dyDescent="0.25">
      <c r="A46" s="1" t="s">
        <v>179</v>
      </c>
      <c r="B46" s="1" t="s">
        <v>106</v>
      </c>
      <c r="C46" s="43" t="s">
        <v>42</v>
      </c>
      <c r="D46" s="43">
        <v>2952</v>
      </c>
      <c r="E46" s="44" t="s">
        <v>180</v>
      </c>
      <c r="F46" s="72"/>
      <c r="G46" s="72"/>
      <c r="H46" s="72"/>
      <c r="I46" s="73"/>
      <c r="J46" s="73"/>
      <c r="K46" s="73"/>
      <c r="L46" s="73"/>
      <c r="M46" s="73"/>
      <c r="N46" s="73"/>
      <c r="O46" s="73" t="s">
        <v>283</v>
      </c>
      <c r="P46" s="73">
        <v>24</v>
      </c>
      <c r="Q46" s="73">
        <v>18</v>
      </c>
      <c r="R46" s="73"/>
      <c r="S46" s="73"/>
      <c r="T46" s="73"/>
      <c r="U46" s="73"/>
      <c r="V46" s="73"/>
      <c r="W46" s="73"/>
      <c r="X46" s="73"/>
      <c r="Y46" s="73"/>
      <c r="Z46" s="73"/>
      <c r="AA46" s="73"/>
      <c r="AB46" s="73"/>
      <c r="AC46" s="73"/>
      <c r="AD46" s="73"/>
      <c r="AE46" s="73"/>
      <c r="AF46" s="69"/>
      <c r="AG46" s="69"/>
      <c r="AH46" s="69"/>
      <c r="AI46" s="69"/>
      <c r="AJ46" s="75"/>
      <c r="AK46" s="75"/>
      <c r="AL46" s="75"/>
      <c r="AM46" s="75"/>
      <c r="AN46" s="75"/>
      <c r="AO46" s="75"/>
      <c r="AP46" s="43"/>
      <c r="AQ46" s="43"/>
      <c r="AR46" s="43"/>
      <c r="AS46" s="43"/>
      <c r="AT46" s="43"/>
      <c r="AU46" s="43"/>
      <c r="AV46" s="43"/>
    </row>
    <row r="47" spans="1:48" s="14" customFormat="1" ht="24" customHeight="1" x14ac:dyDescent="0.25">
      <c r="A47" s="1" t="s">
        <v>211</v>
      </c>
      <c r="B47" s="1" t="s">
        <v>106</v>
      </c>
      <c r="C47" s="43" t="s">
        <v>42</v>
      </c>
      <c r="D47" s="43">
        <v>2912</v>
      </c>
      <c r="E47" s="44" t="s">
        <v>263</v>
      </c>
      <c r="F47" s="72"/>
      <c r="G47" s="72"/>
      <c r="H47" s="72"/>
      <c r="I47" s="73"/>
      <c r="J47" s="73"/>
      <c r="K47" s="73"/>
      <c r="L47" s="73"/>
      <c r="M47" s="73"/>
      <c r="N47" s="73"/>
      <c r="O47" s="73" t="s">
        <v>284</v>
      </c>
      <c r="P47" s="73">
        <v>24</v>
      </c>
      <c r="Q47" s="73">
        <v>3</v>
      </c>
      <c r="R47" s="73"/>
      <c r="S47" s="73"/>
      <c r="T47" s="73"/>
      <c r="U47" s="73"/>
      <c r="V47" s="73"/>
      <c r="W47" s="73"/>
      <c r="X47" s="73"/>
      <c r="Y47" s="73"/>
      <c r="Z47" s="73"/>
      <c r="AA47" s="73"/>
      <c r="AB47" s="73"/>
      <c r="AC47" s="73"/>
      <c r="AD47" s="73"/>
      <c r="AE47" s="73"/>
      <c r="AF47" s="69"/>
      <c r="AG47" s="69"/>
      <c r="AH47" s="69"/>
      <c r="AI47" s="69"/>
      <c r="AJ47" s="75"/>
      <c r="AK47" s="75"/>
      <c r="AL47" s="75"/>
      <c r="AM47" s="75"/>
      <c r="AN47" s="75"/>
      <c r="AO47" s="75"/>
      <c r="AP47" s="43"/>
      <c r="AQ47" s="43"/>
      <c r="AR47" s="43"/>
      <c r="AS47" s="43"/>
      <c r="AT47" s="43"/>
      <c r="AU47" s="43"/>
      <c r="AV47" s="43"/>
    </row>
    <row r="48" spans="1:48" s="14" customFormat="1" ht="24" customHeight="1" x14ac:dyDescent="0.25">
      <c r="A48" s="1" t="s">
        <v>235</v>
      </c>
      <c r="B48" s="1" t="s">
        <v>162</v>
      </c>
      <c r="C48" s="43" t="s">
        <v>42</v>
      </c>
      <c r="D48" s="68">
        <v>2955</v>
      </c>
      <c r="E48" s="44" t="s">
        <v>279</v>
      </c>
      <c r="F48" s="72"/>
      <c r="G48" s="72"/>
      <c r="H48" s="72"/>
      <c r="I48" s="73"/>
      <c r="J48" s="73"/>
      <c r="K48" s="73"/>
      <c r="L48" s="73"/>
      <c r="M48" s="73"/>
      <c r="N48" s="73"/>
      <c r="O48" s="73" t="s">
        <v>285</v>
      </c>
      <c r="P48" s="73">
        <v>20</v>
      </c>
      <c r="Q48" s="73">
        <v>8</v>
      </c>
      <c r="R48" s="73"/>
      <c r="S48" s="73"/>
      <c r="T48" s="73"/>
      <c r="U48" s="73"/>
      <c r="V48" s="73"/>
      <c r="W48" s="73"/>
      <c r="X48" s="73"/>
      <c r="Y48" s="73"/>
      <c r="Z48" s="73"/>
      <c r="AA48" s="73"/>
      <c r="AB48" s="73"/>
      <c r="AC48" s="73"/>
      <c r="AD48" s="73"/>
      <c r="AE48" s="73"/>
      <c r="AF48" s="69"/>
      <c r="AG48" s="69"/>
      <c r="AH48" s="69"/>
      <c r="AI48" s="69"/>
      <c r="AJ48" s="75"/>
      <c r="AK48" s="75"/>
      <c r="AL48" s="75"/>
      <c r="AM48" s="75"/>
      <c r="AN48" s="75"/>
      <c r="AO48" s="75"/>
      <c r="AP48" s="43">
        <f t="shared" si="4"/>
        <v>8</v>
      </c>
      <c r="AQ48" s="43">
        <v>0</v>
      </c>
      <c r="AR48" s="43">
        <v>0</v>
      </c>
      <c r="AS48" s="43">
        <v>0</v>
      </c>
      <c r="AT48" s="43">
        <v>0</v>
      </c>
      <c r="AU48" s="43">
        <v>0</v>
      </c>
      <c r="AV48" s="43">
        <f t="shared" si="5"/>
        <v>8</v>
      </c>
    </row>
    <row r="49" spans="1:48" s="14" customFormat="1" ht="24" customHeight="1" x14ac:dyDescent="0.25">
      <c r="A49" s="1" t="s">
        <v>235</v>
      </c>
      <c r="B49" s="1" t="s">
        <v>162</v>
      </c>
      <c r="C49" s="43" t="s">
        <v>42</v>
      </c>
      <c r="D49" s="68">
        <v>3052</v>
      </c>
      <c r="E49" s="44" t="s">
        <v>279</v>
      </c>
      <c r="F49" s="72"/>
      <c r="G49" s="72"/>
      <c r="H49" s="72"/>
      <c r="I49" s="73"/>
      <c r="J49" s="73"/>
      <c r="K49" s="73"/>
      <c r="L49" s="73"/>
      <c r="M49" s="73"/>
      <c r="N49" s="73"/>
      <c r="O49" s="73" t="s">
        <v>286</v>
      </c>
      <c r="P49" s="73">
        <v>20</v>
      </c>
      <c r="Q49" s="73">
        <v>7</v>
      </c>
      <c r="R49" s="73"/>
      <c r="S49" s="73"/>
      <c r="T49" s="73"/>
      <c r="U49" s="73"/>
      <c r="V49" s="73"/>
      <c r="W49" s="73"/>
      <c r="X49" s="73"/>
      <c r="Y49" s="73"/>
      <c r="Z49" s="73"/>
      <c r="AA49" s="73"/>
      <c r="AB49" s="73"/>
      <c r="AC49" s="73"/>
      <c r="AD49" s="73"/>
      <c r="AE49" s="73"/>
      <c r="AF49" s="69"/>
      <c r="AG49" s="69"/>
      <c r="AH49" s="69"/>
      <c r="AI49" s="69"/>
      <c r="AJ49" s="75"/>
      <c r="AK49" s="75"/>
      <c r="AL49" s="75"/>
      <c r="AM49" s="75"/>
      <c r="AN49" s="75"/>
      <c r="AO49" s="75"/>
      <c r="AP49" s="43"/>
      <c r="AQ49" s="43"/>
      <c r="AR49" s="43"/>
      <c r="AS49" s="43"/>
      <c r="AT49" s="43"/>
      <c r="AU49" s="43"/>
      <c r="AV49" s="43"/>
    </row>
    <row r="50" spans="1:48" s="14" customFormat="1" ht="24" customHeight="1" x14ac:dyDescent="0.25">
      <c r="A50" s="1" t="s">
        <v>211</v>
      </c>
      <c r="B50" s="1" t="s">
        <v>106</v>
      </c>
      <c r="C50" s="43" t="s">
        <v>42</v>
      </c>
      <c r="D50" s="68">
        <v>3090</v>
      </c>
      <c r="E50" s="44" t="s">
        <v>288</v>
      </c>
      <c r="F50" s="72"/>
      <c r="G50" s="72"/>
      <c r="H50" s="72"/>
      <c r="I50" s="73"/>
      <c r="J50" s="73"/>
      <c r="K50" s="73"/>
      <c r="L50" s="73"/>
      <c r="M50" s="73"/>
      <c r="N50" s="73"/>
      <c r="O50" s="73" t="s">
        <v>289</v>
      </c>
      <c r="P50" s="73">
        <v>18</v>
      </c>
      <c r="Q50" s="73">
        <v>3</v>
      </c>
      <c r="R50" s="73"/>
      <c r="S50" s="73"/>
      <c r="T50" s="73"/>
      <c r="U50" s="69"/>
      <c r="V50" s="69"/>
      <c r="W50" s="69"/>
      <c r="X50" s="69"/>
      <c r="Y50" s="69"/>
      <c r="Z50" s="69"/>
      <c r="AA50" s="69"/>
      <c r="AB50" s="69"/>
      <c r="AC50" s="69"/>
      <c r="AD50" s="69"/>
      <c r="AE50" s="69"/>
      <c r="AF50" s="69"/>
      <c r="AG50" s="69"/>
      <c r="AH50" s="69"/>
      <c r="AI50" s="69"/>
      <c r="AJ50" s="75"/>
      <c r="AK50" s="75"/>
      <c r="AL50" s="75"/>
      <c r="AM50" s="75"/>
      <c r="AN50" s="75"/>
      <c r="AO50" s="75"/>
      <c r="AP50" s="43"/>
      <c r="AQ50" s="43"/>
      <c r="AR50" s="43"/>
      <c r="AS50" s="43"/>
      <c r="AT50" s="43"/>
      <c r="AU50" s="43"/>
      <c r="AV50" s="43"/>
    </row>
    <row r="51" spans="1:48" s="14" customFormat="1" ht="24" customHeight="1" x14ac:dyDescent="0.25">
      <c r="A51" s="1" t="s">
        <v>184</v>
      </c>
      <c r="B51" s="1" t="s">
        <v>185</v>
      </c>
      <c r="C51" s="43" t="s">
        <v>42</v>
      </c>
      <c r="D51" s="68">
        <v>3125</v>
      </c>
      <c r="E51" s="44" t="s">
        <v>186</v>
      </c>
      <c r="F51" s="72"/>
      <c r="G51" s="72"/>
      <c r="H51" s="72"/>
      <c r="I51" s="73"/>
      <c r="J51" s="73"/>
      <c r="K51" s="73"/>
      <c r="L51" s="73"/>
      <c r="M51" s="73"/>
      <c r="N51" s="73"/>
      <c r="O51" s="73" t="s">
        <v>253</v>
      </c>
      <c r="P51" s="73">
        <v>20</v>
      </c>
      <c r="Q51" s="73">
        <v>8</v>
      </c>
      <c r="R51" s="73" t="s">
        <v>44</v>
      </c>
      <c r="S51" s="73">
        <v>20</v>
      </c>
      <c r="T51" s="73">
        <v>30</v>
      </c>
      <c r="U51" s="69" t="s">
        <v>97</v>
      </c>
      <c r="V51" s="69">
        <v>20</v>
      </c>
      <c r="W51" s="69">
        <v>30</v>
      </c>
      <c r="X51" s="69" t="s">
        <v>44</v>
      </c>
      <c r="Y51" s="69">
        <v>20</v>
      </c>
      <c r="Z51" s="69"/>
      <c r="AA51" s="69" t="s">
        <v>96</v>
      </c>
      <c r="AB51" s="69">
        <v>20</v>
      </c>
      <c r="AC51" s="69"/>
      <c r="AD51" s="69" t="s">
        <v>370</v>
      </c>
      <c r="AE51" s="69">
        <v>20</v>
      </c>
      <c r="AF51" s="69">
        <v>30</v>
      </c>
      <c r="AG51" s="69" t="s">
        <v>45</v>
      </c>
      <c r="AH51" s="69">
        <v>20</v>
      </c>
      <c r="AI51" s="69">
        <v>8</v>
      </c>
      <c r="AJ51" s="75"/>
      <c r="AK51" s="75"/>
      <c r="AL51" s="75"/>
      <c r="AM51" s="75"/>
      <c r="AN51" s="75"/>
      <c r="AO51" s="75"/>
      <c r="AP51" s="43"/>
      <c r="AQ51" s="43"/>
      <c r="AR51" s="43"/>
      <c r="AS51" s="43"/>
      <c r="AT51" s="43"/>
      <c r="AU51" s="43"/>
      <c r="AV51" s="43"/>
    </row>
    <row r="52" spans="1:48" s="14" customFormat="1" ht="24" customHeight="1" x14ac:dyDescent="0.25">
      <c r="A52" s="1" t="s">
        <v>179</v>
      </c>
      <c r="B52" s="1" t="s">
        <v>106</v>
      </c>
      <c r="C52" s="43" t="s">
        <v>42</v>
      </c>
      <c r="D52" s="68">
        <v>92</v>
      </c>
      <c r="E52" s="44" t="s">
        <v>180</v>
      </c>
      <c r="F52" s="72"/>
      <c r="G52" s="72"/>
      <c r="H52" s="72"/>
      <c r="I52" s="73"/>
      <c r="J52" s="73"/>
      <c r="K52" s="73"/>
      <c r="L52" s="73"/>
      <c r="M52" s="73"/>
      <c r="N52" s="73"/>
      <c r="O52" s="73"/>
      <c r="P52" s="73"/>
      <c r="Q52" s="73"/>
      <c r="R52" s="73" t="s">
        <v>290</v>
      </c>
      <c r="S52" s="73">
        <v>24</v>
      </c>
      <c r="T52" s="73">
        <v>3</v>
      </c>
      <c r="U52" s="69"/>
      <c r="V52" s="69"/>
      <c r="W52" s="69"/>
      <c r="X52" s="69"/>
      <c r="Y52" s="69"/>
      <c r="Z52" s="69"/>
      <c r="AA52" s="69"/>
      <c r="AB52" s="69"/>
      <c r="AC52" s="69"/>
      <c r="AD52" s="69"/>
      <c r="AE52" s="69"/>
      <c r="AF52" s="69"/>
      <c r="AG52" s="69"/>
      <c r="AH52" s="69"/>
      <c r="AI52" s="69"/>
      <c r="AJ52" s="75"/>
      <c r="AK52" s="75"/>
      <c r="AL52" s="75"/>
      <c r="AM52" s="75"/>
      <c r="AN52" s="75"/>
      <c r="AO52" s="75"/>
      <c r="AP52" s="43"/>
      <c r="AQ52" s="43"/>
      <c r="AR52" s="43"/>
      <c r="AS52" s="43"/>
      <c r="AT52" s="43"/>
      <c r="AU52" s="43"/>
      <c r="AV52" s="43"/>
    </row>
    <row r="53" spans="1:48" s="14" customFormat="1" ht="24" customHeight="1" x14ac:dyDescent="0.25">
      <c r="A53" s="1" t="s">
        <v>179</v>
      </c>
      <c r="B53" s="1" t="s">
        <v>106</v>
      </c>
      <c r="C53" s="43" t="s">
        <v>42</v>
      </c>
      <c r="D53" s="68">
        <v>95</v>
      </c>
      <c r="E53" s="44" t="s">
        <v>180</v>
      </c>
      <c r="F53" s="72"/>
      <c r="G53" s="72"/>
      <c r="H53" s="72"/>
      <c r="I53" s="73"/>
      <c r="J53" s="73"/>
      <c r="K53" s="73"/>
      <c r="L53" s="73"/>
      <c r="M53" s="73"/>
      <c r="N53" s="73"/>
      <c r="O53" s="73"/>
      <c r="P53" s="73"/>
      <c r="Q53" s="73"/>
      <c r="R53" s="73" t="s">
        <v>291</v>
      </c>
      <c r="S53" s="73">
        <v>24</v>
      </c>
      <c r="T53" s="73">
        <v>21</v>
      </c>
      <c r="U53" s="69" t="s">
        <v>292</v>
      </c>
      <c r="V53" s="69">
        <v>24</v>
      </c>
      <c r="W53" s="69">
        <v>21</v>
      </c>
      <c r="X53" s="69"/>
      <c r="Y53" s="69"/>
      <c r="Z53" s="69"/>
      <c r="AA53" s="69"/>
      <c r="AB53" s="69"/>
      <c r="AC53" s="69"/>
      <c r="AD53" s="69"/>
      <c r="AE53" s="69"/>
      <c r="AF53" s="69"/>
      <c r="AG53" s="69"/>
      <c r="AH53" s="69"/>
      <c r="AI53" s="69"/>
      <c r="AJ53" s="75"/>
      <c r="AK53" s="75"/>
      <c r="AL53" s="75"/>
      <c r="AM53" s="75"/>
      <c r="AN53" s="75"/>
      <c r="AO53" s="75"/>
      <c r="AP53" s="43"/>
      <c r="AQ53" s="43"/>
      <c r="AR53" s="43"/>
      <c r="AS53" s="43"/>
      <c r="AT53" s="43"/>
      <c r="AU53" s="43"/>
      <c r="AV53" s="43"/>
    </row>
    <row r="54" spans="1:48" s="14" customFormat="1" ht="24" customHeight="1" x14ac:dyDescent="0.25">
      <c r="A54" s="1" t="s">
        <v>197</v>
      </c>
      <c r="B54" s="1" t="s">
        <v>198</v>
      </c>
      <c r="C54" s="43" t="s">
        <v>42</v>
      </c>
      <c r="D54" s="68">
        <v>39</v>
      </c>
      <c r="E54" s="44" t="s">
        <v>199</v>
      </c>
      <c r="F54" s="72"/>
      <c r="G54" s="72"/>
      <c r="H54" s="72"/>
      <c r="I54" s="73"/>
      <c r="J54" s="73"/>
      <c r="K54" s="73"/>
      <c r="L54" s="73"/>
      <c r="M54" s="73"/>
      <c r="N54" s="73"/>
      <c r="O54" s="73" t="s">
        <v>253</v>
      </c>
      <c r="P54" s="73">
        <v>24</v>
      </c>
      <c r="Q54" s="73">
        <v>8</v>
      </c>
      <c r="R54" s="73" t="s">
        <v>44</v>
      </c>
      <c r="S54" s="73">
        <v>24</v>
      </c>
      <c r="T54" s="73">
        <v>30</v>
      </c>
      <c r="U54" s="69" t="s">
        <v>97</v>
      </c>
      <c r="V54" s="69">
        <v>24</v>
      </c>
      <c r="W54" s="69">
        <v>30</v>
      </c>
      <c r="X54" s="69" t="s">
        <v>187</v>
      </c>
      <c r="Y54" s="69">
        <v>24</v>
      </c>
      <c r="Z54" s="69"/>
      <c r="AA54" s="69"/>
      <c r="AB54" s="69"/>
      <c r="AC54" s="69"/>
      <c r="AD54" s="69"/>
      <c r="AE54" s="69"/>
      <c r="AF54" s="69"/>
      <c r="AG54" s="69"/>
      <c r="AH54" s="69"/>
      <c r="AI54" s="69"/>
      <c r="AJ54" s="75"/>
      <c r="AK54" s="75"/>
      <c r="AL54" s="75"/>
      <c r="AM54" s="75"/>
      <c r="AN54" s="75"/>
      <c r="AO54" s="75"/>
      <c r="AP54" s="43"/>
      <c r="AQ54" s="43"/>
      <c r="AR54" s="43"/>
      <c r="AS54" s="43"/>
      <c r="AT54" s="43"/>
      <c r="AU54" s="43"/>
      <c r="AV54" s="43"/>
    </row>
    <row r="55" spans="1:48" s="14" customFormat="1" ht="24" customHeight="1" x14ac:dyDescent="0.25">
      <c r="A55" s="1" t="s">
        <v>197</v>
      </c>
      <c r="B55" s="1" t="s">
        <v>198</v>
      </c>
      <c r="C55" s="43" t="s">
        <v>42</v>
      </c>
      <c r="D55" s="68">
        <v>38</v>
      </c>
      <c r="E55" s="44" t="s">
        <v>199</v>
      </c>
      <c r="F55" s="72"/>
      <c r="G55" s="72"/>
      <c r="H55" s="72"/>
      <c r="I55" s="73"/>
      <c r="J55" s="73"/>
      <c r="K55" s="73"/>
      <c r="L55" s="73"/>
      <c r="M55" s="73"/>
      <c r="N55" s="73"/>
      <c r="O55" s="73" t="s">
        <v>293</v>
      </c>
      <c r="P55" s="73">
        <v>24</v>
      </c>
      <c r="Q55" s="73">
        <v>8</v>
      </c>
      <c r="R55" s="73"/>
      <c r="S55" s="73"/>
      <c r="T55" s="73"/>
      <c r="U55" s="69"/>
      <c r="V55" s="69"/>
      <c r="W55" s="69"/>
      <c r="X55" s="69"/>
      <c r="Y55" s="69"/>
      <c r="Z55" s="69"/>
      <c r="AA55" s="69"/>
      <c r="AB55" s="69"/>
      <c r="AC55" s="69"/>
      <c r="AD55" s="69"/>
      <c r="AE55" s="69"/>
      <c r="AF55" s="69"/>
      <c r="AG55" s="69"/>
      <c r="AH55" s="69"/>
      <c r="AI55" s="69"/>
      <c r="AJ55" s="75"/>
      <c r="AK55" s="75"/>
      <c r="AL55" s="75"/>
      <c r="AM55" s="75"/>
      <c r="AN55" s="75"/>
      <c r="AO55" s="75"/>
      <c r="AP55" s="43"/>
      <c r="AQ55" s="43"/>
      <c r="AR55" s="43"/>
      <c r="AS55" s="43"/>
      <c r="AT55" s="43"/>
      <c r="AU55" s="43"/>
      <c r="AV55" s="43"/>
    </row>
    <row r="56" spans="1:48" s="14" customFormat="1" ht="24" customHeight="1" x14ac:dyDescent="0.25">
      <c r="A56" s="1" t="s">
        <v>211</v>
      </c>
      <c r="B56" s="1" t="s">
        <v>106</v>
      </c>
      <c r="C56" s="43" t="s">
        <v>42</v>
      </c>
      <c r="D56" s="68">
        <v>347</v>
      </c>
      <c r="E56" s="44" t="s">
        <v>236</v>
      </c>
      <c r="F56" s="72"/>
      <c r="G56" s="72"/>
      <c r="H56" s="72"/>
      <c r="I56" s="73"/>
      <c r="J56" s="73"/>
      <c r="K56" s="73"/>
      <c r="L56" s="73"/>
      <c r="M56" s="73"/>
      <c r="N56" s="73"/>
      <c r="O56" s="73"/>
      <c r="P56" s="73"/>
      <c r="Q56" s="73"/>
      <c r="R56" s="73" t="s">
        <v>308</v>
      </c>
      <c r="S56" s="73">
        <v>24</v>
      </c>
      <c r="T56" s="73">
        <v>1</v>
      </c>
      <c r="U56" s="69" t="s">
        <v>309</v>
      </c>
      <c r="V56" s="69">
        <v>24</v>
      </c>
      <c r="W56" s="69">
        <v>2</v>
      </c>
      <c r="X56" s="69"/>
      <c r="Y56" s="69"/>
      <c r="Z56" s="69"/>
      <c r="AA56" s="69"/>
      <c r="AB56" s="69"/>
      <c r="AC56" s="69"/>
      <c r="AD56" s="69"/>
      <c r="AE56" s="69"/>
      <c r="AF56" s="69"/>
      <c r="AG56" s="69"/>
      <c r="AH56" s="69"/>
      <c r="AI56" s="69"/>
      <c r="AJ56" s="75"/>
      <c r="AK56" s="75"/>
      <c r="AL56" s="75"/>
      <c r="AM56" s="75"/>
      <c r="AN56" s="75"/>
      <c r="AO56" s="75"/>
      <c r="AP56" s="43"/>
      <c r="AQ56" s="43"/>
      <c r="AR56" s="43"/>
      <c r="AS56" s="43"/>
      <c r="AT56" s="43"/>
      <c r="AU56" s="43"/>
      <c r="AV56" s="43"/>
    </row>
    <row r="57" spans="1:48" s="14" customFormat="1" ht="24" customHeight="1" x14ac:dyDescent="0.25">
      <c r="A57" s="1" t="s">
        <v>192</v>
      </c>
      <c r="B57" s="1" t="s">
        <v>193</v>
      </c>
      <c r="C57" s="43" t="s">
        <v>42</v>
      </c>
      <c r="D57" s="68">
        <v>543</v>
      </c>
      <c r="E57" s="44" t="s">
        <v>194</v>
      </c>
      <c r="F57" s="72"/>
      <c r="G57" s="72"/>
      <c r="H57" s="72"/>
      <c r="I57" s="73"/>
      <c r="J57" s="73"/>
      <c r="K57" s="73"/>
      <c r="L57" s="73"/>
      <c r="M57" s="73"/>
      <c r="N57" s="73"/>
      <c r="O57" s="73"/>
      <c r="P57" s="73"/>
      <c r="Q57" s="73"/>
      <c r="R57" s="73"/>
      <c r="S57" s="73"/>
      <c r="T57" s="73"/>
      <c r="U57" s="69" t="s">
        <v>317</v>
      </c>
      <c r="V57" s="69">
        <v>24</v>
      </c>
      <c r="W57" s="69">
        <v>18</v>
      </c>
      <c r="X57" s="69" t="s">
        <v>238</v>
      </c>
      <c r="Y57" s="69">
        <v>24</v>
      </c>
      <c r="Z57" s="69">
        <v>10</v>
      </c>
      <c r="AA57" s="69"/>
      <c r="AB57" s="69"/>
      <c r="AC57" s="69"/>
      <c r="AD57" s="69"/>
      <c r="AE57" s="69"/>
      <c r="AF57" s="69"/>
      <c r="AG57" s="69"/>
      <c r="AH57" s="69"/>
      <c r="AI57" s="69"/>
      <c r="AJ57" s="75"/>
      <c r="AK57" s="75"/>
      <c r="AL57" s="75"/>
      <c r="AM57" s="75"/>
      <c r="AN57" s="75"/>
      <c r="AO57" s="75"/>
      <c r="AP57" s="43"/>
      <c r="AQ57" s="43"/>
      <c r="AR57" s="43"/>
      <c r="AS57" s="43"/>
      <c r="AT57" s="43"/>
      <c r="AU57" s="43"/>
      <c r="AV57" s="43"/>
    </row>
    <row r="58" spans="1:48" s="14" customFormat="1" ht="24" customHeight="1" x14ac:dyDescent="0.25">
      <c r="A58" s="1" t="s">
        <v>179</v>
      </c>
      <c r="B58" s="1" t="s">
        <v>106</v>
      </c>
      <c r="C58" s="43" t="s">
        <v>42</v>
      </c>
      <c r="D58" s="68">
        <v>698</v>
      </c>
      <c r="E58" s="44" t="s">
        <v>180</v>
      </c>
      <c r="F58" s="72"/>
      <c r="G58" s="72"/>
      <c r="H58" s="72"/>
      <c r="I58" s="73"/>
      <c r="J58" s="73"/>
      <c r="K58" s="73"/>
      <c r="L58" s="73"/>
      <c r="M58" s="73"/>
      <c r="N58" s="73"/>
      <c r="O58" s="73"/>
      <c r="P58" s="73"/>
      <c r="Q58" s="73"/>
      <c r="R58" s="73"/>
      <c r="S58" s="73"/>
      <c r="T58" s="73"/>
      <c r="U58" s="73" t="s">
        <v>335</v>
      </c>
      <c r="V58" s="73">
        <v>24</v>
      </c>
      <c r="W58" s="73">
        <v>8</v>
      </c>
      <c r="X58" s="73" t="s">
        <v>292</v>
      </c>
      <c r="Y58" s="73">
        <v>24</v>
      </c>
      <c r="Z58" s="73">
        <v>21</v>
      </c>
      <c r="AA58" s="73"/>
      <c r="AB58" s="73"/>
      <c r="AC58" s="73"/>
      <c r="AD58" s="72"/>
      <c r="AE58" s="72"/>
      <c r="AF58" s="72"/>
      <c r="AG58" s="72"/>
      <c r="AH58" s="72"/>
      <c r="AI58" s="72"/>
      <c r="AJ58" s="75"/>
      <c r="AK58" s="75"/>
      <c r="AL58" s="75"/>
      <c r="AM58" s="75"/>
      <c r="AN58" s="75"/>
      <c r="AO58" s="75"/>
      <c r="AP58" s="43"/>
      <c r="AQ58" s="43"/>
      <c r="AR58" s="43"/>
      <c r="AS58" s="43"/>
      <c r="AT58" s="43"/>
      <c r="AU58" s="43"/>
      <c r="AV58" s="43"/>
    </row>
    <row r="59" spans="1:48" s="14" customFormat="1" ht="24" customHeight="1" x14ac:dyDescent="0.25">
      <c r="A59" s="1" t="s">
        <v>211</v>
      </c>
      <c r="B59" s="1" t="s">
        <v>106</v>
      </c>
      <c r="C59" s="43" t="s">
        <v>42</v>
      </c>
      <c r="D59" s="68">
        <v>607</v>
      </c>
      <c r="E59" s="44" t="s">
        <v>263</v>
      </c>
      <c r="F59" s="72"/>
      <c r="G59" s="72"/>
      <c r="H59" s="72"/>
      <c r="I59" s="73"/>
      <c r="J59" s="73"/>
      <c r="K59" s="73"/>
      <c r="L59" s="73"/>
      <c r="M59" s="73"/>
      <c r="N59" s="73"/>
      <c r="O59" s="73"/>
      <c r="P59" s="73"/>
      <c r="Q59" s="73"/>
      <c r="R59" s="73"/>
      <c r="S59" s="73"/>
      <c r="T59" s="73"/>
      <c r="U59" s="73" t="s">
        <v>336</v>
      </c>
      <c r="V59" s="73">
        <v>24</v>
      </c>
      <c r="W59" s="73">
        <v>4</v>
      </c>
      <c r="X59" s="73"/>
      <c r="Y59" s="73"/>
      <c r="Z59" s="73"/>
      <c r="AA59" s="73"/>
      <c r="AB59" s="73"/>
      <c r="AC59" s="73"/>
      <c r="AD59" s="72"/>
      <c r="AE59" s="72"/>
      <c r="AF59" s="72"/>
      <c r="AG59" s="72"/>
      <c r="AH59" s="72"/>
      <c r="AI59" s="72"/>
      <c r="AJ59" s="75"/>
      <c r="AK59" s="75"/>
      <c r="AL59" s="75"/>
      <c r="AM59" s="75"/>
      <c r="AN59" s="75"/>
      <c r="AO59" s="75"/>
      <c r="AP59" s="43"/>
      <c r="AQ59" s="43"/>
      <c r="AR59" s="43"/>
      <c r="AS59" s="43"/>
      <c r="AT59" s="43"/>
      <c r="AU59" s="43"/>
      <c r="AV59" s="43"/>
    </row>
    <row r="60" spans="1:48" s="14" customFormat="1" ht="24" customHeight="1" x14ac:dyDescent="0.25">
      <c r="A60" s="1" t="s">
        <v>211</v>
      </c>
      <c r="B60" s="1" t="s">
        <v>106</v>
      </c>
      <c r="C60" s="43" t="s">
        <v>42</v>
      </c>
      <c r="D60" s="68">
        <v>654</v>
      </c>
      <c r="E60" s="44" t="s">
        <v>263</v>
      </c>
      <c r="F60" s="72"/>
      <c r="G60" s="72"/>
      <c r="H60" s="72"/>
      <c r="I60" s="73"/>
      <c r="J60" s="73"/>
      <c r="K60" s="73"/>
      <c r="L60" s="73"/>
      <c r="M60" s="73"/>
      <c r="N60" s="73"/>
      <c r="O60" s="73"/>
      <c r="P60" s="73"/>
      <c r="Q60" s="73"/>
      <c r="R60" s="73"/>
      <c r="S60" s="73"/>
      <c r="T60" s="73"/>
      <c r="U60" s="73" t="s">
        <v>337</v>
      </c>
      <c r="V60" s="73">
        <v>24</v>
      </c>
      <c r="W60" s="73">
        <v>3</v>
      </c>
      <c r="X60" s="73"/>
      <c r="Y60" s="73"/>
      <c r="Z60" s="73"/>
      <c r="AA60" s="73"/>
      <c r="AB60" s="73"/>
      <c r="AC60" s="73"/>
      <c r="AD60" s="72"/>
      <c r="AE60" s="72"/>
      <c r="AF60" s="72"/>
      <c r="AG60" s="72"/>
      <c r="AH60" s="72"/>
      <c r="AI60" s="72"/>
      <c r="AJ60" s="75"/>
      <c r="AK60" s="75"/>
      <c r="AL60" s="75"/>
      <c r="AM60" s="75"/>
      <c r="AN60" s="75"/>
      <c r="AO60" s="75"/>
      <c r="AP60" s="43"/>
      <c r="AQ60" s="43"/>
      <c r="AR60" s="43"/>
      <c r="AS60" s="43"/>
      <c r="AT60" s="43"/>
      <c r="AU60" s="43"/>
      <c r="AV60" s="43"/>
    </row>
    <row r="61" spans="1:48" s="14" customFormat="1" ht="24" customHeight="1" x14ac:dyDescent="0.25">
      <c r="A61" s="1" t="s">
        <v>211</v>
      </c>
      <c r="B61" s="1" t="s">
        <v>106</v>
      </c>
      <c r="C61" s="43" t="s">
        <v>42</v>
      </c>
      <c r="D61" s="68">
        <v>699</v>
      </c>
      <c r="E61" s="44" t="s">
        <v>263</v>
      </c>
      <c r="F61" s="72"/>
      <c r="G61" s="72"/>
      <c r="H61" s="72"/>
      <c r="I61" s="73"/>
      <c r="J61" s="73"/>
      <c r="K61" s="73"/>
      <c r="L61" s="73"/>
      <c r="M61" s="73"/>
      <c r="N61" s="73"/>
      <c r="O61" s="73"/>
      <c r="P61" s="73"/>
      <c r="Q61" s="73"/>
      <c r="R61" s="73"/>
      <c r="S61" s="73"/>
      <c r="T61" s="73"/>
      <c r="U61" s="73" t="s">
        <v>335</v>
      </c>
      <c r="V61" s="73">
        <v>24</v>
      </c>
      <c r="W61" s="73">
        <v>8</v>
      </c>
      <c r="X61" s="73" t="s">
        <v>45</v>
      </c>
      <c r="Y61" s="73">
        <v>24</v>
      </c>
      <c r="Z61" s="73">
        <v>8</v>
      </c>
      <c r="AA61" s="73"/>
      <c r="AB61" s="73"/>
      <c r="AC61" s="73"/>
      <c r="AD61" s="72"/>
      <c r="AE61" s="72"/>
      <c r="AF61" s="72"/>
      <c r="AG61" s="72"/>
      <c r="AH61" s="72"/>
      <c r="AI61" s="72"/>
      <c r="AJ61" s="75"/>
      <c r="AK61" s="75"/>
      <c r="AL61" s="75"/>
      <c r="AM61" s="75"/>
      <c r="AN61" s="75"/>
      <c r="AO61" s="75"/>
      <c r="AP61" s="43"/>
      <c r="AQ61" s="43"/>
      <c r="AR61" s="43"/>
      <c r="AS61" s="43"/>
      <c r="AT61" s="43"/>
      <c r="AU61" s="43"/>
      <c r="AV61" s="43"/>
    </row>
    <row r="62" spans="1:48" s="14" customFormat="1" ht="24" customHeight="1" x14ac:dyDescent="0.25">
      <c r="A62" s="1" t="s">
        <v>235</v>
      </c>
      <c r="B62" s="1" t="s">
        <v>162</v>
      </c>
      <c r="C62" s="43" t="s">
        <v>42</v>
      </c>
      <c r="D62" s="68">
        <v>847</v>
      </c>
      <c r="E62" s="44" t="s">
        <v>236</v>
      </c>
      <c r="F62" s="72"/>
      <c r="G62" s="72"/>
      <c r="H62" s="72"/>
      <c r="I62" s="73"/>
      <c r="J62" s="73"/>
      <c r="K62" s="73"/>
      <c r="L62" s="73"/>
      <c r="M62" s="73"/>
      <c r="N62" s="73"/>
      <c r="O62" s="73"/>
      <c r="P62" s="73"/>
      <c r="Q62" s="73"/>
      <c r="R62" s="73"/>
      <c r="S62" s="73"/>
      <c r="T62" s="73"/>
      <c r="U62" s="73"/>
      <c r="V62" s="73"/>
      <c r="W62" s="73"/>
      <c r="X62" s="73" t="s">
        <v>339</v>
      </c>
      <c r="Y62" s="73">
        <v>24</v>
      </c>
      <c r="Z62" s="73">
        <v>3</v>
      </c>
      <c r="AA62" s="73"/>
      <c r="AB62" s="73"/>
      <c r="AC62" s="73"/>
      <c r="AD62" s="72"/>
      <c r="AE62" s="72"/>
      <c r="AF62" s="72"/>
      <c r="AG62" s="72"/>
      <c r="AH62" s="72"/>
      <c r="AI62" s="72"/>
      <c r="AJ62" s="75"/>
      <c r="AK62" s="75"/>
      <c r="AL62" s="75"/>
      <c r="AM62" s="75"/>
      <c r="AN62" s="75"/>
      <c r="AO62" s="75"/>
      <c r="AP62" s="43"/>
      <c r="AQ62" s="43"/>
      <c r="AR62" s="43"/>
      <c r="AS62" s="43"/>
      <c r="AT62" s="43"/>
      <c r="AU62" s="43"/>
      <c r="AV62" s="43"/>
    </row>
    <row r="63" spans="1:48" s="14" customFormat="1" ht="24" customHeight="1" x14ac:dyDescent="0.25">
      <c r="A63" s="1" t="s">
        <v>211</v>
      </c>
      <c r="B63" s="1" t="s">
        <v>106</v>
      </c>
      <c r="C63" s="43" t="s">
        <v>42</v>
      </c>
      <c r="D63" s="68">
        <v>929</v>
      </c>
      <c r="E63" s="44" t="s">
        <v>263</v>
      </c>
      <c r="F63" s="72"/>
      <c r="G63" s="72"/>
      <c r="H63" s="72"/>
      <c r="I63" s="73"/>
      <c r="J63" s="73"/>
      <c r="K63" s="73"/>
      <c r="L63" s="73"/>
      <c r="M63" s="73"/>
      <c r="N63" s="73"/>
      <c r="O63" s="73"/>
      <c r="P63" s="73"/>
      <c r="Q63" s="73"/>
      <c r="R63" s="73"/>
      <c r="S63" s="73"/>
      <c r="T63" s="73"/>
      <c r="U63" s="73"/>
      <c r="V63" s="73"/>
      <c r="W63" s="73"/>
      <c r="X63" s="73" t="s">
        <v>340</v>
      </c>
      <c r="Y63" s="73">
        <v>24</v>
      </c>
      <c r="Z63" s="73">
        <v>12</v>
      </c>
      <c r="AA63" s="73"/>
      <c r="AB63" s="73"/>
      <c r="AC63" s="73"/>
      <c r="AD63" s="72"/>
      <c r="AE63" s="72"/>
      <c r="AF63" s="72"/>
      <c r="AG63" s="72"/>
      <c r="AH63" s="72"/>
      <c r="AI63" s="72"/>
      <c r="AJ63" s="75"/>
      <c r="AK63" s="75"/>
      <c r="AL63" s="75"/>
      <c r="AM63" s="75"/>
      <c r="AN63" s="75"/>
      <c r="AO63" s="75"/>
      <c r="AP63" s="43"/>
      <c r="AQ63" s="43"/>
      <c r="AR63" s="43"/>
      <c r="AS63" s="43"/>
      <c r="AT63" s="43"/>
      <c r="AU63" s="43"/>
      <c r="AV63" s="43"/>
    </row>
    <row r="64" spans="1:48" s="14" customFormat="1" ht="24" customHeight="1" x14ac:dyDescent="0.25">
      <c r="A64" s="1" t="s">
        <v>255</v>
      </c>
      <c r="B64" s="1" t="s">
        <v>256</v>
      </c>
      <c r="C64" s="43" t="s">
        <v>42</v>
      </c>
      <c r="D64" s="68">
        <v>919</v>
      </c>
      <c r="E64" s="44" t="s">
        <v>236</v>
      </c>
      <c r="F64" s="72"/>
      <c r="G64" s="72"/>
      <c r="H64" s="72"/>
      <c r="I64" s="73"/>
      <c r="J64" s="73"/>
      <c r="K64" s="73"/>
      <c r="L64" s="73"/>
      <c r="M64" s="73"/>
      <c r="N64" s="73"/>
      <c r="O64" s="73"/>
      <c r="P64" s="73"/>
      <c r="Q64" s="73"/>
      <c r="R64" s="73"/>
      <c r="S64" s="73"/>
      <c r="T64" s="73"/>
      <c r="U64" s="73"/>
      <c r="V64" s="73"/>
      <c r="W64" s="73"/>
      <c r="X64" s="73" t="s">
        <v>341</v>
      </c>
      <c r="Y64" s="73">
        <v>24</v>
      </c>
      <c r="Z64" s="73">
        <v>1</v>
      </c>
      <c r="AA64" s="73"/>
      <c r="AB64" s="73"/>
      <c r="AC64" s="73"/>
      <c r="AD64" s="72"/>
      <c r="AE64" s="72"/>
      <c r="AF64" s="72"/>
      <c r="AG64" s="72"/>
      <c r="AH64" s="72"/>
      <c r="AI64" s="72"/>
      <c r="AJ64" s="75"/>
      <c r="AK64" s="75"/>
      <c r="AL64" s="75"/>
      <c r="AM64" s="75"/>
      <c r="AN64" s="75"/>
      <c r="AO64" s="75"/>
      <c r="AP64" s="43"/>
      <c r="AQ64" s="43"/>
      <c r="AR64" s="43"/>
      <c r="AS64" s="43"/>
      <c r="AT64" s="43"/>
      <c r="AU64" s="43"/>
      <c r="AV64" s="43"/>
    </row>
    <row r="65" spans="1:48" s="14" customFormat="1" ht="24" customHeight="1" x14ac:dyDescent="0.25">
      <c r="A65" s="1" t="s">
        <v>192</v>
      </c>
      <c r="B65" s="1" t="s">
        <v>193</v>
      </c>
      <c r="C65" s="43" t="s">
        <v>42</v>
      </c>
      <c r="D65" s="68">
        <v>1075</v>
      </c>
      <c r="E65" s="44" t="s">
        <v>194</v>
      </c>
      <c r="F65" s="72"/>
      <c r="G65" s="72"/>
      <c r="H65" s="72"/>
      <c r="I65" s="73"/>
      <c r="J65" s="73"/>
      <c r="K65" s="73"/>
      <c r="L65" s="73"/>
      <c r="M65" s="73"/>
      <c r="N65" s="73"/>
      <c r="O65" s="73"/>
      <c r="P65" s="73"/>
      <c r="Q65" s="73"/>
      <c r="R65" s="73"/>
      <c r="S65" s="73"/>
      <c r="T65" s="73"/>
      <c r="U65" s="73"/>
      <c r="V65" s="73"/>
      <c r="W65" s="73"/>
      <c r="X65" s="73" t="s">
        <v>291</v>
      </c>
      <c r="Y65" s="73">
        <v>24</v>
      </c>
      <c r="Z65" s="73">
        <v>21</v>
      </c>
      <c r="AA65" s="73" t="s">
        <v>254</v>
      </c>
      <c r="AB65" s="73">
        <v>24</v>
      </c>
      <c r="AC65" s="73">
        <v>9</v>
      </c>
      <c r="AD65" s="72"/>
      <c r="AE65" s="72"/>
      <c r="AF65" s="72"/>
      <c r="AG65" s="72"/>
      <c r="AH65" s="72"/>
      <c r="AI65" s="72"/>
      <c r="AJ65" s="75"/>
      <c r="AK65" s="75"/>
      <c r="AL65" s="75"/>
      <c r="AM65" s="75"/>
      <c r="AN65" s="75"/>
      <c r="AO65" s="75"/>
      <c r="AP65" s="43"/>
      <c r="AQ65" s="43"/>
      <c r="AR65" s="43"/>
      <c r="AS65" s="43"/>
      <c r="AT65" s="43"/>
      <c r="AU65" s="43"/>
      <c r="AV65" s="43"/>
    </row>
    <row r="66" spans="1:48" s="14" customFormat="1" ht="24" customHeight="1" x14ac:dyDescent="0.25">
      <c r="A66" s="1" t="s">
        <v>179</v>
      </c>
      <c r="B66" s="1" t="s">
        <v>106</v>
      </c>
      <c r="C66" s="43" t="s">
        <v>42</v>
      </c>
      <c r="D66" s="68">
        <v>1074</v>
      </c>
      <c r="E66" s="44" t="s">
        <v>180</v>
      </c>
      <c r="F66" s="72"/>
      <c r="G66" s="72"/>
      <c r="H66" s="72"/>
      <c r="I66" s="73"/>
      <c r="J66" s="73"/>
      <c r="K66" s="73"/>
      <c r="L66" s="73"/>
      <c r="M66" s="73"/>
      <c r="N66" s="73"/>
      <c r="O66" s="73"/>
      <c r="P66" s="73"/>
      <c r="Q66" s="73"/>
      <c r="R66" s="73"/>
      <c r="S66" s="73"/>
      <c r="T66" s="73"/>
      <c r="U66" s="73"/>
      <c r="V66" s="73"/>
      <c r="W66" s="73"/>
      <c r="X66" s="73" t="s">
        <v>342</v>
      </c>
      <c r="Y66" s="73">
        <v>24</v>
      </c>
      <c r="Z66" s="73">
        <v>10</v>
      </c>
      <c r="AA66" s="73" t="s">
        <v>292</v>
      </c>
      <c r="AB66" s="73">
        <v>24</v>
      </c>
      <c r="AC66" s="73">
        <v>21</v>
      </c>
      <c r="AD66" s="72"/>
      <c r="AE66" s="72"/>
      <c r="AF66" s="72"/>
      <c r="AG66" s="72"/>
      <c r="AH66" s="72"/>
      <c r="AI66" s="72"/>
      <c r="AJ66" s="75"/>
      <c r="AK66" s="75"/>
      <c r="AL66" s="75"/>
      <c r="AM66" s="75"/>
      <c r="AN66" s="75"/>
      <c r="AO66" s="75"/>
      <c r="AP66" s="43"/>
      <c r="AQ66" s="43"/>
      <c r="AR66" s="43"/>
      <c r="AS66" s="43"/>
      <c r="AT66" s="43"/>
      <c r="AU66" s="43"/>
      <c r="AV66" s="43"/>
    </row>
    <row r="67" spans="1:48" s="14" customFormat="1" ht="24" customHeight="1" x14ac:dyDescent="0.25">
      <c r="A67" s="1" t="s">
        <v>197</v>
      </c>
      <c r="B67" s="1" t="s">
        <v>198</v>
      </c>
      <c r="C67" s="43" t="s">
        <v>42</v>
      </c>
      <c r="D67" s="68">
        <v>1094</v>
      </c>
      <c r="E67" s="44" t="s">
        <v>199</v>
      </c>
      <c r="F67" s="72"/>
      <c r="G67" s="72"/>
      <c r="H67" s="72"/>
      <c r="I67" s="73"/>
      <c r="J67" s="73"/>
      <c r="K67" s="73"/>
      <c r="L67" s="73"/>
      <c r="M67" s="73"/>
      <c r="N67" s="73"/>
      <c r="O67" s="73"/>
      <c r="P67" s="73"/>
      <c r="Q67" s="73"/>
      <c r="R67" s="73"/>
      <c r="S67" s="73"/>
      <c r="T67" s="73"/>
      <c r="U67" s="73"/>
      <c r="V67" s="73"/>
      <c r="W67" s="73"/>
      <c r="X67" s="73" t="s">
        <v>343</v>
      </c>
      <c r="Y67" s="73">
        <v>24</v>
      </c>
      <c r="Z67" s="73">
        <v>1</v>
      </c>
      <c r="AA67" s="73"/>
      <c r="AB67" s="73"/>
      <c r="AC67" s="73"/>
      <c r="AD67" s="72"/>
      <c r="AE67" s="72"/>
      <c r="AF67" s="72"/>
      <c r="AG67" s="72"/>
      <c r="AH67" s="72"/>
      <c r="AI67" s="72"/>
      <c r="AJ67" s="75"/>
      <c r="AK67" s="75"/>
      <c r="AL67" s="75"/>
      <c r="AM67" s="75"/>
      <c r="AN67" s="75"/>
      <c r="AO67" s="75"/>
      <c r="AP67" s="43"/>
      <c r="AQ67" s="43"/>
      <c r="AR67" s="43"/>
      <c r="AS67" s="43"/>
      <c r="AT67" s="43"/>
      <c r="AU67" s="43"/>
      <c r="AV67" s="43"/>
    </row>
    <row r="68" spans="1:48" s="14" customFormat="1" ht="24" customHeight="1" x14ac:dyDescent="0.25">
      <c r="A68" s="1" t="s">
        <v>197</v>
      </c>
      <c r="B68" s="1" t="s">
        <v>198</v>
      </c>
      <c r="C68" s="43" t="s">
        <v>42</v>
      </c>
      <c r="D68" s="68">
        <v>1094</v>
      </c>
      <c r="E68" s="44" t="s">
        <v>199</v>
      </c>
      <c r="F68" s="72"/>
      <c r="G68" s="72"/>
      <c r="H68" s="72"/>
      <c r="I68" s="73"/>
      <c r="J68" s="73"/>
      <c r="K68" s="73"/>
      <c r="L68" s="73"/>
      <c r="M68" s="73"/>
      <c r="N68" s="73"/>
      <c r="O68" s="73"/>
      <c r="P68" s="73"/>
      <c r="Q68" s="73"/>
      <c r="R68" s="73"/>
      <c r="S68" s="73"/>
      <c r="T68" s="73"/>
      <c r="U68" s="73"/>
      <c r="V68" s="73"/>
      <c r="W68" s="73"/>
      <c r="X68" s="73" t="s">
        <v>248</v>
      </c>
      <c r="Y68" s="73">
        <v>24</v>
      </c>
      <c r="Z68" s="73">
        <v>7</v>
      </c>
      <c r="AA68" s="73" t="s">
        <v>344</v>
      </c>
      <c r="AB68" s="73">
        <v>24</v>
      </c>
      <c r="AC68" s="73">
        <v>23</v>
      </c>
      <c r="AD68" s="72"/>
      <c r="AE68" s="72"/>
      <c r="AF68" s="72"/>
      <c r="AG68" s="72"/>
      <c r="AH68" s="72"/>
      <c r="AI68" s="72"/>
      <c r="AJ68" s="75"/>
      <c r="AK68" s="75"/>
      <c r="AL68" s="75"/>
      <c r="AM68" s="75"/>
      <c r="AN68" s="75"/>
      <c r="AO68" s="75"/>
      <c r="AP68" s="43"/>
      <c r="AQ68" s="43"/>
      <c r="AR68" s="43"/>
      <c r="AS68" s="43"/>
      <c r="AT68" s="43"/>
      <c r="AU68" s="43"/>
      <c r="AV68" s="43"/>
    </row>
    <row r="69" spans="1:48" s="14" customFormat="1" ht="24" customHeight="1" x14ac:dyDescent="0.25">
      <c r="A69" s="1" t="s">
        <v>192</v>
      </c>
      <c r="B69" s="1" t="s">
        <v>193</v>
      </c>
      <c r="C69" s="43" t="s">
        <v>42</v>
      </c>
      <c r="D69" s="68">
        <v>1270</v>
      </c>
      <c r="E69" s="44" t="s">
        <v>194</v>
      </c>
      <c r="F69" s="72"/>
      <c r="G69" s="72"/>
      <c r="H69" s="72"/>
      <c r="I69" s="73"/>
      <c r="J69" s="73"/>
      <c r="K69" s="73"/>
      <c r="L69" s="73"/>
      <c r="M69" s="73"/>
      <c r="N69" s="73"/>
      <c r="O69" s="73"/>
      <c r="P69" s="73"/>
      <c r="Q69" s="73"/>
      <c r="R69" s="73"/>
      <c r="S69" s="73"/>
      <c r="T69" s="73"/>
      <c r="U69" s="73"/>
      <c r="V69" s="73"/>
      <c r="W69" s="73"/>
      <c r="X69" s="73"/>
      <c r="Y69" s="73"/>
      <c r="Z69" s="73"/>
      <c r="AA69" s="73" t="s">
        <v>347</v>
      </c>
      <c r="AB69" s="73">
        <v>24</v>
      </c>
      <c r="AC69" s="73">
        <v>21</v>
      </c>
      <c r="AD69" s="72" t="s">
        <v>44</v>
      </c>
      <c r="AE69" s="72">
        <v>24</v>
      </c>
      <c r="AF69" s="72">
        <v>30</v>
      </c>
      <c r="AG69" s="72" t="s">
        <v>45</v>
      </c>
      <c r="AH69" s="72">
        <v>24</v>
      </c>
      <c r="AI69" s="72">
        <v>8</v>
      </c>
      <c r="AJ69" s="75"/>
      <c r="AK69" s="75"/>
      <c r="AL69" s="75"/>
      <c r="AM69" s="75"/>
      <c r="AN69" s="75"/>
      <c r="AO69" s="75"/>
      <c r="AP69" s="43"/>
      <c r="AQ69" s="43"/>
      <c r="AR69" s="43"/>
      <c r="AS69" s="43"/>
      <c r="AT69" s="43"/>
      <c r="AU69" s="43"/>
      <c r="AV69" s="43"/>
    </row>
    <row r="70" spans="1:48" s="14" customFormat="1" ht="24" customHeight="1" x14ac:dyDescent="0.25">
      <c r="A70" s="1" t="s">
        <v>348</v>
      </c>
      <c r="B70" s="1" t="s">
        <v>149</v>
      </c>
      <c r="C70" s="43" t="s">
        <v>42</v>
      </c>
      <c r="D70" s="68">
        <v>1244</v>
      </c>
      <c r="E70" s="44" t="s">
        <v>236</v>
      </c>
      <c r="F70" s="72"/>
      <c r="G70" s="72"/>
      <c r="H70" s="72"/>
      <c r="I70" s="73"/>
      <c r="J70" s="73"/>
      <c r="K70" s="73"/>
      <c r="L70" s="73"/>
      <c r="M70" s="73"/>
      <c r="N70" s="73"/>
      <c r="O70" s="73"/>
      <c r="P70" s="73"/>
      <c r="Q70" s="73"/>
      <c r="R70" s="73"/>
      <c r="S70" s="73"/>
      <c r="T70" s="73"/>
      <c r="U70" s="73"/>
      <c r="V70" s="73"/>
      <c r="W70" s="73"/>
      <c r="X70" s="73"/>
      <c r="Y70" s="73"/>
      <c r="Z70" s="73"/>
      <c r="AA70" s="73" t="s">
        <v>349</v>
      </c>
      <c r="AB70" s="73">
        <v>24</v>
      </c>
      <c r="AC70" s="73">
        <v>12</v>
      </c>
      <c r="AD70" s="72"/>
      <c r="AE70" s="72"/>
      <c r="AF70" s="72"/>
      <c r="AG70" s="72"/>
      <c r="AH70" s="72"/>
      <c r="AI70" s="72"/>
      <c r="AJ70" s="75"/>
      <c r="AK70" s="75"/>
      <c r="AL70" s="75"/>
      <c r="AM70" s="75"/>
      <c r="AN70" s="75"/>
      <c r="AO70" s="75"/>
      <c r="AP70" s="43"/>
      <c r="AQ70" s="43"/>
      <c r="AR70" s="43"/>
      <c r="AS70" s="43"/>
      <c r="AT70" s="43"/>
      <c r="AU70" s="43"/>
      <c r="AV70" s="43"/>
    </row>
    <row r="71" spans="1:48" s="14" customFormat="1" ht="24" customHeight="1" x14ac:dyDescent="0.25">
      <c r="A71" s="1" t="s">
        <v>211</v>
      </c>
      <c r="B71" s="1" t="s">
        <v>106</v>
      </c>
      <c r="C71" s="43" t="s">
        <v>42</v>
      </c>
      <c r="D71" s="68">
        <v>929</v>
      </c>
      <c r="E71" s="44" t="s">
        <v>263</v>
      </c>
      <c r="F71" s="72"/>
      <c r="G71" s="72"/>
      <c r="H71" s="72"/>
      <c r="I71" s="73"/>
      <c r="J71" s="73"/>
      <c r="K71" s="73"/>
      <c r="L71" s="73"/>
      <c r="M71" s="73"/>
      <c r="N71" s="73"/>
      <c r="O71" s="73"/>
      <c r="P71" s="73"/>
      <c r="Q71" s="73"/>
      <c r="R71" s="73"/>
      <c r="S71" s="73"/>
      <c r="T71" s="73"/>
      <c r="U71" s="73"/>
      <c r="V71" s="73"/>
      <c r="W71" s="73"/>
      <c r="X71" s="73" t="s">
        <v>350</v>
      </c>
      <c r="Y71" s="73">
        <v>24</v>
      </c>
      <c r="Z71" s="73">
        <v>11</v>
      </c>
      <c r="AA71" s="73" t="s">
        <v>213</v>
      </c>
      <c r="AB71" s="73">
        <v>24</v>
      </c>
      <c r="AC71" s="73">
        <v>5</v>
      </c>
      <c r="AD71" s="72"/>
      <c r="AE71" s="72"/>
      <c r="AF71" s="72"/>
      <c r="AG71" s="72"/>
      <c r="AH71" s="72"/>
      <c r="AI71" s="72"/>
      <c r="AJ71" s="75"/>
      <c r="AK71" s="75"/>
      <c r="AL71" s="75"/>
      <c r="AM71" s="75"/>
      <c r="AN71" s="75"/>
      <c r="AO71" s="75"/>
      <c r="AP71" s="43"/>
      <c r="AQ71" s="43"/>
      <c r="AR71" s="43"/>
      <c r="AS71" s="43"/>
      <c r="AT71" s="43"/>
      <c r="AU71" s="43"/>
      <c r="AV71" s="43"/>
    </row>
    <row r="72" spans="1:48" s="14" customFormat="1" ht="24" customHeight="1" x14ac:dyDescent="0.25">
      <c r="A72" s="1" t="s">
        <v>211</v>
      </c>
      <c r="B72" s="1" t="s">
        <v>106</v>
      </c>
      <c r="C72" s="43" t="s">
        <v>42</v>
      </c>
      <c r="D72" s="68">
        <v>1232</v>
      </c>
      <c r="E72" s="44" t="s">
        <v>263</v>
      </c>
      <c r="F72" s="72"/>
      <c r="G72" s="72"/>
      <c r="H72" s="72"/>
      <c r="I72" s="73"/>
      <c r="J72" s="73"/>
      <c r="K72" s="73"/>
      <c r="L72" s="73"/>
      <c r="M72" s="73"/>
      <c r="N72" s="73"/>
      <c r="O72" s="73"/>
      <c r="P72" s="73"/>
      <c r="Q72" s="73"/>
      <c r="R72" s="73"/>
      <c r="S72" s="73"/>
      <c r="T72" s="73"/>
      <c r="U72" s="73"/>
      <c r="V72" s="73"/>
      <c r="W72" s="73"/>
      <c r="X72" s="73"/>
      <c r="Y72" s="73"/>
      <c r="Z72" s="73"/>
      <c r="AA72" s="73" t="s">
        <v>242</v>
      </c>
      <c r="AB72" s="73">
        <v>24</v>
      </c>
      <c r="AC72" s="73">
        <v>18</v>
      </c>
      <c r="AD72" s="72"/>
      <c r="AE72" s="72"/>
      <c r="AF72" s="72"/>
      <c r="AG72" s="72"/>
      <c r="AH72" s="72"/>
      <c r="AI72" s="72"/>
      <c r="AJ72" s="75"/>
      <c r="AK72" s="75"/>
      <c r="AL72" s="75"/>
      <c r="AM72" s="75"/>
      <c r="AN72" s="75"/>
      <c r="AO72" s="75"/>
      <c r="AP72" s="43"/>
      <c r="AQ72" s="43"/>
      <c r="AR72" s="43"/>
      <c r="AS72" s="43"/>
      <c r="AT72" s="43"/>
      <c r="AU72" s="43"/>
      <c r="AV72" s="43"/>
    </row>
    <row r="73" spans="1:48" s="14" customFormat="1" ht="24" customHeight="1" x14ac:dyDescent="0.25">
      <c r="A73" s="1" t="s">
        <v>235</v>
      </c>
      <c r="B73" s="1" t="s">
        <v>162</v>
      </c>
      <c r="C73" s="43" t="s">
        <v>42</v>
      </c>
      <c r="D73" s="68">
        <v>1293</v>
      </c>
      <c r="E73" s="44" t="s">
        <v>353</v>
      </c>
      <c r="F73" s="72"/>
      <c r="G73" s="72"/>
      <c r="H73" s="72"/>
      <c r="I73" s="73"/>
      <c r="J73" s="73"/>
      <c r="K73" s="73"/>
      <c r="L73" s="73"/>
      <c r="M73" s="73"/>
      <c r="N73" s="73"/>
      <c r="O73" s="73"/>
      <c r="P73" s="73"/>
      <c r="Q73" s="73"/>
      <c r="R73" s="73"/>
      <c r="S73" s="73"/>
      <c r="T73" s="73"/>
      <c r="U73" s="73"/>
      <c r="V73" s="73"/>
      <c r="W73" s="73"/>
      <c r="X73" s="73"/>
      <c r="Y73" s="73"/>
      <c r="Z73" s="73"/>
      <c r="AA73" s="73" t="s">
        <v>354</v>
      </c>
      <c r="AB73" s="73">
        <v>20</v>
      </c>
      <c r="AC73" s="73">
        <v>14</v>
      </c>
      <c r="AD73" s="72"/>
      <c r="AE73" s="72"/>
      <c r="AF73" s="72"/>
      <c r="AG73" s="72"/>
      <c r="AH73" s="72"/>
      <c r="AI73" s="72"/>
      <c r="AJ73" s="75"/>
      <c r="AK73" s="75"/>
      <c r="AL73" s="75"/>
      <c r="AM73" s="75"/>
      <c r="AN73" s="75"/>
      <c r="AO73" s="75"/>
      <c r="AP73" s="43"/>
      <c r="AQ73" s="43"/>
      <c r="AR73" s="43"/>
      <c r="AS73" s="43"/>
      <c r="AT73" s="43"/>
      <c r="AU73" s="43"/>
      <c r="AV73" s="43"/>
    </row>
    <row r="74" spans="1:48" s="14" customFormat="1" ht="24" customHeight="1" x14ac:dyDescent="0.25">
      <c r="A74" s="1" t="s">
        <v>348</v>
      </c>
      <c r="B74" s="1" t="s">
        <v>149</v>
      </c>
      <c r="C74" s="43" t="s">
        <v>42</v>
      </c>
      <c r="D74" s="68">
        <v>1422</v>
      </c>
      <c r="E74" s="44" t="s">
        <v>236</v>
      </c>
      <c r="F74" s="72"/>
      <c r="G74" s="72"/>
      <c r="H74" s="72"/>
      <c r="I74" s="73"/>
      <c r="J74" s="73"/>
      <c r="K74" s="73"/>
      <c r="L74" s="73"/>
      <c r="M74" s="73"/>
      <c r="N74" s="73"/>
      <c r="O74" s="73"/>
      <c r="P74" s="73"/>
      <c r="Q74" s="73"/>
      <c r="R74" s="73"/>
      <c r="S74" s="73"/>
      <c r="T74" s="73"/>
      <c r="U74" s="73"/>
      <c r="V74" s="73"/>
      <c r="W74" s="73"/>
      <c r="X74" s="73"/>
      <c r="Y74" s="73"/>
      <c r="Z74" s="73"/>
      <c r="AA74" s="73" t="s">
        <v>262</v>
      </c>
      <c r="AB74" s="73">
        <v>24</v>
      </c>
      <c r="AC74" s="73">
        <v>5</v>
      </c>
      <c r="AD74" s="72"/>
      <c r="AE74" s="72"/>
      <c r="AF74" s="72"/>
      <c r="AG74" s="72"/>
      <c r="AH74" s="72"/>
      <c r="AI74" s="72"/>
      <c r="AJ74" s="75"/>
      <c r="AK74" s="75"/>
      <c r="AL74" s="75"/>
      <c r="AM74" s="75"/>
      <c r="AN74" s="75"/>
      <c r="AO74" s="75"/>
      <c r="AP74" s="43"/>
      <c r="AQ74" s="43"/>
      <c r="AR74" s="43"/>
      <c r="AS74" s="43"/>
      <c r="AT74" s="43"/>
      <c r="AU74" s="43"/>
      <c r="AV74" s="43"/>
    </row>
    <row r="75" spans="1:48" s="14" customFormat="1" ht="24" customHeight="1" x14ac:dyDescent="0.25">
      <c r="A75" s="1" t="s">
        <v>211</v>
      </c>
      <c r="B75" s="1" t="s">
        <v>106</v>
      </c>
      <c r="C75" s="43" t="s">
        <v>42</v>
      </c>
      <c r="D75" s="68">
        <v>1487</v>
      </c>
      <c r="E75" s="44" t="s">
        <v>263</v>
      </c>
      <c r="F75" s="72"/>
      <c r="G75" s="72"/>
      <c r="H75" s="72"/>
      <c r="I75" s="73"/>
      <c r="J75" s="73"/>
      <c r="K75" s="73"/>
      <c r="L75" s="73"/>
      <c r="M75" s="73"/>
      <c r="N75" s="73"/>
      <c r="O75" s="73"/>
      <c r="P75" s="73"/>
      <c r="Q75" s="73"/>
      <c r="R75" s="73"/>
      <c r="S75" s="73"/>
      <c r="T75" s="73"/>
      <c r="U75" s="73"/>
      <c r="V75" s="73"/>
      <c r="W75" s="73"/>
      <c r="X75" s="73"/>
      <c r="Y75" s="73"/>
      <c r="Z75" s="73"/>
      <c r="AA75" s="73" t="s">
        <v>356</v>
      </c>
      <c r="AB75" s="73">
        <v>24</v>
      </c>
      <c r="AC75" s="73">
        <v>7</v>
      </c>
      <c r="AD75" s="72"/>
      <c r="AE75" s="72"/>
      <c r="AF75" s="72"/>
      <c r="AG75" s="72"/>
      <c r="AH75" s="72"/>
      <c r="AI75" s="72"/>
      <c r="AJ75" s="75"/>
      <c r="AK75" s="75"/>
      <c r="AL75" s="75"/>
      <c r="AM75" s="75"/>
      <c r="AN75" s="75"/>
      <c r="AO75" s="75"/>
      <c r="AP75" s="43"/>
      <c r="AQ75" s="43"/>
      <c r="AR75" s="43"/>
      <c r="AS75" s="43"/>
      <c r="AT75" s="43"/>
      <c r="AU75" s="43"/>
      <c r="AV75" s="43"/>
    </row>
    <row r="76" spans="1:48" s="14" customFormat="1" ht="24" customHeight="1" x14ac:dyDescent="0.25">
      <c r="A76" s="1" t="s">
        <v>179</v>
      </c>
      <c r="B76" s="1" t="s">
        <v>106</v>
      </c>
      <c r="C76" s="43" t="s">
        <v>42</v>
      </c>
      <c r="D76" s="68">
        <v>1480</v>
      </c>
      <c r="E76" s="44" t="s">
        <v>180</v>
      </c>
      <c r="F76" s="72"/>
      <c r="G76" s="72"/>
      <c r="H76" s="72"/>
      <c r="I76" s="73"/>
      <c r="J76" s="73"/>
      <c r="K76" s="73"/>
      <c r="L76" s="73"/>
      <c r="M76" s="73"/>
      <c r="N76" s="73"/>
      <c r="O76" s="73"/>
      <c r="P76" s="73"/>
      <c r="Q76" s="73"/>
      <c r="R76" s="73"/>
      <c r="S76" s="73"/>
      <c r="T76" s="73"/>
      <c r="U76" s="73"/>
      <c r="V76" s="73"/>
      <c r="W76" s="73"/>
      <c r="X76" s="73"/>
      <c r="Y76" s="73"/>
      <c r="Z76" s="73"/>
      <c r="AA76" s="73" t="s">
        <v>357</v>
      </c>
      <c r="AB76" s="73">
        <v>24</v>
      </c>
      <c r="AC76" s="73">
        <v>9</v>
      </c>
      <c r="AD76" s="72" t="s">
        <v>44</v>
      </c>
      <c r="AE76" s="72">
        <v>24</v>
      </c>
      <c r="AF76" s="72">
        <v>30</v>
      </c>
      <c r="AG76" s="72" t="s">
        <v>358</v>
      </c>
      <c r="AH76" s="72">
        <v>24</v>
      </c>
      <c r="AI76" s="72">
        <v>8</v>
      </c>
      <c r="AJ76" s="75"/>
      <c r="AK76" s="75"/>
      <c r="AL76" s="75"/>
      <c r="AM76" s="75"/>
      <c r="AN76" s="75"/>
      <c r="AO76" s="75"/>
      <c r="AP76" s="43"/>
      <c r="AQ76" s="43"/>
      <c r="AR76" s="43"/>
      <c r="AS76" s="43"/>
      <c r="AT76" s="43"/>
      <c r="AU76" s="43"/>
      <c r="AV76" s="43"/>
    </row>
    <row r="77" spans="1:48" s="14" customFormat="1" ht="24" customHeight="1" x14ac:dyDescent="0.25">
      <c r="A77" s="1" t="s">
        <v>235</v>
      </c>
      <c r="B77" s="1" t="s">
        <v>162</v>
      </c>
      <c r="C77" s="43" t="s">
        <v>42</v>
      </c>
      <c r="D77" s="68">
        <v>1525</v>
      </c>
      <c r="E77" s="44" t="s">
        <v>353</v>
      </c>
      <c r="F77" s="72"/>
      <c r="G77" s="72"/>
      <c r="H77" s="72"/>
      <c r="I77" s="73"/>
      <c r="J77" s="73"/>
      <c r="K77" s="73"/>
      <c r="L77" s="73"/>
      <c r="M77" s="73"/>
      <c r="N77" s="73"/>
      <c r="O77" s="73"/>
      <c r="P77" s="73"/>
      <c r="Q77" s="73"/>
      <c r="R77" s="73"/>
      <c r="S77" s="73"/>
      <c r="T77" s="73"/>
      <c r="U77" s="73"/>
      <c r="V77" s="73"/>
      <c r="W77" s="73"/>
      <c r="X77" s="73"/>
      <c r="Y77" s="73"/>
      <c r="Z77" s="73"/>
      <c r="AA77" s="73">
        <v>24</v>
      </c>
      <c r="AB77" s="73">
        <v>20</v>
      </c>
      <c r="AC77" s="73">
        <v>1</v>
      </c>
      <c r="AD77" s="72"/>
      <c r="AE77" s="72"/>
      <c r="AF77" s="72"/>
      <c r="AG77" s="72"/>
      <c r="AH77" s="72"/>
      <c r="AI77" s="72"/>
      <c r="AJ77" s="75"/>
      <c r="AK77" s="75"/>
      <c r="AL77" s="75"/>
      <c r="AM77" s="75"/>
      <c r="AN77" s="75"/>
      <c r="AO77" s="75"/>
      <c r="AP77" s="43"/>
      <c r="AQ77" s="43"/>
      <c r="AR77" s="43"/>
      <c r="AS77" s="43"/>
      <c r="AT77" s="43"/>
      <c r="AU77" s="43"/>
      <c r="AV77" s="43"/>
    </row>
    <row r="78" spans="1:48" s="14" customFormat="1" ht="24" customHeight="1" x14ac:dyDescent="0.25">
      <c r="A78" s="1" t="s">
        <v>235</v>
      </c>
      <c r="B78" s="1" t="s">
        <v>162</v>
      </c>
      <c r="C78" s="43" t="s">
        <v>42</v>
      </c>
      <c r="D78" s="68">
        <v>1591</v>
      </c>
      <c r="E78" s="44" t="s">
        <v>353</v>
      </c>
      <c r="F78" s="72"/>
      <c r="G78" s="72"/>
      <c r="H78" s="72"/>
      <c r="I78" s="73"/>
      <c r="J78" s="73"/>
      <c r="K78" s="73"/>
      <c r="L78" s="73"/>
      <c r="M78" s="73"/>
      <c r="N78" s="73"/>
      <c r="O78" s="73"/>
      <c r="P78" s="73"/>
      <c r="Q78" s="73"/>
      <c r="R78" s="73"/>
      <c r="S78" s="73"/>
      <c r="T78" s="73"/>
      <c r="U78" s="73"/>
      <c r="V78" s="73"/>
      <c r="W78" s="73"/>
      <c r="X78" s="73"/>
      <c r="Y78" s="73"/>
      <c r="Z78" s="73"/>
      <c r="AA78" s="73" t="s">
        <v>359</v>
      </c>
      <c r="AB78" s="73">
        <v>20</v>
      </c>
      <c r="AC78" s="73">
        <v>4</v>
      </c>
      <c r="AD78" s="72"/>
      <c r="AE78" s="72"/>
      <c r="AF78" s="72"/>
      <c r="AG78" s="72"/>
      <c r="AH78" s="72"/>
      <c r="AI78" s="72"/>
      <c r="AJ78" s="75"/>
      <c r="AK78" s="75"/>
      <c r="AL78" s="75"/>
      <c r="AM78" s="75"/>
      <c r="AN78" s="75"/>
      <c r="AO78" s="75"/>
      <c r="AP78" s="43"/>
      <c r="AQ78" s="43"/>
      <c r="AR78" s="43"/>
      <c r="AS78" s="43"/>
      <c r="AT78" s="43"/>
      <c r="AU78" s="43"/>
      <c r="AV78" s="43"/>
    </row>
    <row r="79" spans="1:48" s="14" customFormat="1" ht="24" customHeight="1" x14ac:dyDescent="0.25">
      <c r="A79" s="1" t="s">
        <v>235</v>
      </c>
      <c r="B79" s="1" t="s">
        <v>162</v>
      </c>
      <c r="C79" s="43" t="s">
        <v>42</v>
      </c>
      <c r="D79" s="68">
        <v>1605</v>
      </c>
      <c r="E79" s="44" t="s">
        <v>353</v>
      </c>
      <c r="F79" s="92"/>
      <c r="G79" s="92"/>
      <c r="H79" s="92"/>
      <c r="I79" s="90"/>
      <c r="J79" s="90"/>
      <c r="K79" s="90"/>
      <c r="L79" s="90"/>
      <c r="M79" s="90"/>
      <c r="N79" s="90"/>
      <c r="O79" s="90"/>
      <c r="P79" s="90"/>
      <c r="Q79" s="90"/>
      <c r="R79" s="90"/>
      <c r="S79" s="90"/>
      <c r="T79" s="90"/>
      <c r="U79" s="90"/>
      <c r="V79" s="90"/>
      <c r="W79" s="90"/>
      <c r="X79" s="90"/>
      <c r="Y79" s="90"/>
      <c r="Z79" s="90"/>
      <c r="AA79" s="90" t="s">
        <v>360</v>
      </c>
      <c r="AB79" s="90">
        <v>20</v>
      </c>
      <c r="AC79" s="90">
        <v>2</v>
      </c>
      <c r="AD79" s="92" t="s">
        <v>226</v>
      </c>
      <c r="AE79" s="92">
        <v>20</v>
      </c>
      <c r="AF79" s="92">
        <v>16</v>
      </c>
      <c r="AG79" s="92"/>
      <c r="AH79" s="72"/>
      <c r="AI79" s="72"/>
      <c r="AJ79" s="75"/>
      <c r="AK79" s="75"/>
      <c r="AL79" s="75"/>
      <c r="AM79" s="75"/>
      <c r="AN79" s="75"/>
      <c r="AO79" s="75"/>
      <c r="AP79" s="43"/>
      <c r="AQ79" s="43"/>
      <c r="AR79" s="43"/>
      <c r="AS79" s="43"/>
      <c r="AT79" s="43"/>
      <c r="AU79" s="43"/>
      <c r="AV79" s="43"/>
    </row>
    <row r="80" spans="1:48" s="14" customFormat="1" ht="24" customHeight="1" x14ac:dyDescent="0.25">
      <c r="A80" s="1" t="s">
        <v>348</v>
      </c>
      <c r="B80" s="1" t="s">
        <v>149</v>
      </c>
      <c r="C80" s="43" t="s">
        <v>42</v>
      </c>
      <c r="D80" s="68">
        <v>1992</v>
      </c>
      <c r="E80" s="44" t="s">
        <v>236</v>
      </c>
      <c r="F80" s="92"/>
      <c r="G80" s="92"/>
      <c r="H80" s="92"/>
      <c r="I80" s="90"/>
      <c r="J80" s="90"/>
      <c r="K80" s="90"/>
      <c r="L80" s="90"/>
      <c r="M80" s="90"/>
      <c r="N80" s="90"/>
      <c r="O80" s="90"/>
      <c r="P80" s="90"/>
      <c r="Q80" s="90"/>
      <c r="R80" s="90"/>
      <c r="S80" s="90"/>
      <c r="T80" s="90"/>
      <c r="U80" s="90"/>
      <c r="V80" s="90"/>
      <c r="W80" s="90"/>
      <c r="X80" s="90"/>
      <c r="Y80" s="90"/>
      <c r="Z80" s="90"/>
      <c r="AA80" s="90"/>
      <c r="AB80" s="90"/>
      <c r="AC80" s="90"/>
      <c r="AD80" s="92" t="s">
        <v>368</v>
      </c>
      <c r="AE80" s="92">
        <v>24</v>
      </c>
      <c r="AF80" s="92">
        <v>3</v>
      </c>
      <c r="AG80" s="92"/>
      <c r="AH80" s="72"/>
      <c r="AI80" s="72"/>
      <c r="AJ80" s="75"/>
      <c r="AK80" s="75"/>
      <c r="AL80" s="75"/>
      <c r="AM80" s="75"/>
      <c r="AN80" s="75"/>
      <c r="AO80" s="75"/>
      <c r="AP80" s="43"/>
      <c r="AQ80" s="43"/>
      <c r="AR80" s="43"/>
      <c r="AS80" s="43"/>
      <c r="AT80" s="43"/>
      <c r="AU80" s="43"/>
      <c r="AV80" s="43"/>
    </row>
    <row r="81" spans="1:48" s="14" customFormat="1" ht="24" customHeight="1" x14ac:dyDescent="0.25">
      <c r="A81" s="1" t="s">
        <v>197</v>
      </c>
      <c r="B81" s="1" t="s">
        <v>198</v>
      </c>
      <c r="C81" s="43" t="s">
        <v>42</v>
      </c>
      <c r="D81" s="68">
        <v>1953</v>
      </c>
      <c r="E81" s="44" t="s">
        <v>199</v>
      </c>
      <c r="F81" s="92"/>
      <c r="G81" s="92"/>
      <c r="H81" s="92"/>
      <c r="I81" s="90"/>
      <c r="J81" s="90"/>
      <c r="K81" s="90"/>
      <c r="L81" s="90"/>
      <c r="M81" s="90"/>
      <c r="N81" s="90"/>
      <c r="O81" s="90"/>
      <c r="P81" s="90"/>
      <c r="Q81" s="90"/>
      <c r="R81" s="90"/>
      <c r="S81" s="90"/>
      <c r="T81" s="90"/>
      <c r="U81" s="90"/>
      <c r="V81" s="90"/>
      <c r="W81" s="90"/>
      <c r="X81" s="90"/>
      <c r="Y81" s="90"/>
      <c r="Z81" s="90"/>
      <c r="AA81" s="90"/>
      <c r="AB81" s="90"/>
      <c r="AC81" s="90"/>
      <c r="AD81" s="92" t="s">
        <v>253</v>
      </c>
      <c r="AE81" s="92">
        <v>24</v>
      </c>
      <c r="AF81" s="92">
        <v>8</v>
      </c>
      <c r="AG81" s="92" t="s">
        <v>45</v>
      </c>
      <c r="AH81" s="72">
        <v>24</v>
      </c>
      <c r="AI81" s="72">
        <v>8</v>
      </c>
      <c r="AJ81" s="75"/>
      <c r="AK81" s="75"/>
      <c r="AL81" s="75"/>
      <c r="AM81" s="75"/>
      <c r="AN81" s="75"/>
      <c r="AO81" s="75"/>
      <c r="AP81" s="43"/>
      <c r="AQ81" s="43"/>
      <c r="AR81" s="43"/>
      <c r="AS81" s="43"/>
      <c r="AT81" s="43"/>
      <c r="AU81" s="43"/>
      <c r="AV81" s="43"/>
    </row>
    <row r="82" spans="1:48" s="14" customFormat="1" ht="24" customHeight="1" x14ac:dyDescent="0.25">
      <c r="A82" s="1" t="s">
        <v>197</v>
      </c>
      <c r="B82" s="1" t="s">
        <v>198</v>
      </c>
      <c r="C82" s="43" t="s">
        <v>42</v>
      </c>
      <c r="D82" s="68">
        <v>1386</v>
      </c>
      <c r="E82" s="44" t="s">
        <v>199</v>
      </c>
      <c r="F82" s="92"/>
      <c r="G82" s="92"/>
      <c r="H82" s="92"/>
      <c r="I82" s="90"/>
      <c r="J82" s="90"/>
      <c r="K82" s="90"/>
      <c r="L82" s="90"/>
      <c r="M82" s="90"/>
      <c r="N82" s="90"/>
      <c r="O82" s="90"/>
      <c r="P82" s="90"/>
      <c r="Q82" s="90"/>
      <c r="R82" s="90"/>
      <c r="S82" s="90"/>
      <c r="T82" s="90"/>
      <c r="U82" s="90"/>
      <c r="V82" s="90"/>
      <c r="W82" s="90"/>
      <c r="X82" s="90"/>
      <c r="Y82" s="90"/>
      <c r="Z82" s="90"/>
      <c r="AA82" s="90" t="s">
        <v>356</v>
      </c>
      <c r="AB82" s="90">
        <v>24</v>
      </c>
      <c r="AC82" s="90">
        <v>7</v>
      </c>
      <c r="AD82" s="92" t="s">
        <v>187</v>
      </c>
      <c r="AE82" s="92">
        <v>24</v>
      </c>
      <c r="AF82" s="92">
        <v>23</v>
      </c>
      <c r="AG82" s="92"/>
      <c r="AH82" s="72"/>
      <c r="AI82" s="72"/>
      <c r="AJ82" s="75"/>
      <c r="AK82" s="75"/>
      <c r="AL82" s="75"/>
      <c r="AM82" s="75"/>
      <c r="AN82" s="75"/>
      <c r="AO82" s="75"/>
      <c r="AP82" s="43"/>
      <c r="AQ82" s="43"/>
      <c r="AR82" s="43"/>
      <c r="AS82" s="43"/>
      <c r="AT82" s="43"/>
      <c r="AU82" s="43"/>
      <c r="AV82" s="43"/>
    </row>
    <row r="83" spans="1:48" s="14" customFormat="1" ht="24" customHeight="1" x14ac:dyDescent="0.25">
      <c r="A83" s="1" t="s">
        <v>348</v>
      </c>
      <c r="B83" s="1" t="s">
        <v>149</v>
      </c>
      <c r="C83" s="43" t="s">
        <v>42</v>
      </c>
      <c r="D83" s="68">
        <v>2041</v>
      </c>
      <c r="E83" s="44" t="s">
        <v>236</v>
      </c>
      <c r="F83" s="92"/>
      <c r="G83" s="92"/>
      <c r="H83" s="92"/>
      <c r="I83" s="90"/>
      <c r="J83" s="90"/>
      <c r="K83" s="90"/>
      <c r="L83" s="90"/>
      <c r="M83" s="90"/>
      <c r="N83" s="90"/>
      <c r="O83" s="90"/>
      <c r="P83" s="90"/>
      <c r="Q83" s="90"/>
      <c r="R83" s="90"/>
      <c r="S83" s="90"/>
      <c r="T83" s="90"/>
      <c r="U83" s="90"/>
      <c r="V83" s="90"/>
      <c r="W83" s="90"/>
      <c r="X83" s="90"/>
      <c r="Y83" s="90"/>
      <c r="Z83" s="90"/>
      <c r="AA83" s="90"/>
      <c r="AB83" s="90"/>
      <c r="AC83" s="90"/>
      <c r="AD83" s="92"/>
      <c r="AE83" s="92"/>
      <c r="AF83" s="92"/>
      <c r="AG83" s="92" t="s">
        <v>371</v>
      </c>
      <c r="AH83" s="72">
        <v>24</v>
      </c>
      <c r="AI83" s="72">
        <v>1</v>
      </c>
      <c r="AJ83" s="75"/>
      <c r="AK83" s="75"/>
      <c r="AL83" s="75"/>
      <c r="AM83" s="75"/>
      <c r="AN83" s="75"/>
      <c r="AO83" s="75"/>
      <c r="AP83" s="43"/>
      <c r="AQ83" s="43"/>
      <c r="AR83" s="43"/>
      <c r="AS83" s="43"/>
      <c r="AT83" s="43"/>
      <c r="AU83" s="43"/>
      <c r="AV83" s="43"/>
    </row>
    <row r="84" spans="1:48" s="14" customFormat="1" ht="24" customHeight="1" x14ac:dyDescent="0.25">
      <c r="A84" s="1"/>
      <c r="B84" s="1"/>
      <c r="C84" s="43"/>
      <c r="D84" s="68"/>
      <c r="E84" s="44"/>
      <c r="F84" s="92"/>
      <c r="G84" s="92"/>
      <c r="H84" s="92"/>
      <c r="I84" s="90"/>
      <c r="J84" s="90"/>
      <c r="K84" s="90"/>
      <c r="L84" s="90"/>
      <c r="M84" s="90"/>
      <c r="N84" s="90"/>
      <c r="O84" s="90"/>
      <c r="P84" s="90"/>
      <c r="Q84" s="90"/>
      <c r="R84" s="90"/>
      <c r="S84" s="90"/>
      <c r="T84" s="90"/>
      <c r="U84" s="90"/>
      <c r="V84" s="90"/>
      <c r="W84" s="90"/>
      <c r="X84" s="90"/>
      <c r="Y84" s="90"/>
      <c r="Z84" s="90"/>
      <c r="AA84" s="90"/>
      <c r="AB84" s="90"/>
      <c r="AC84" s="90"/>
      <c r="AD84" s="92"/>
      <c r="AE84" s="92"/>
      <c r="AF84" s="92"/>
      <c r="AG84" s="92"/>
      <c r="AH84" s="72"/>
      <c r="AI84" s="72"/>
      <c r="AJ84" s="75"/>
      <c r="AK84" s="75"/>
      <c r="AL84" s="75"/>
      <c r="AM84" s="75"/>
      <c r="AN84" s="75"/>
      <c r="AO84" s="75"/>
      <c r="AP84" s="43"/>
      <c r="AQ84" s="43"/>
      <c r="AR84" s="43"/>
      <c r="AS84" s="43"/>
      <c r="AT84" s="43"/>
      <c r="AU84" s="43"/>
      <c r="AV84" s="43"/>
    </row>
    <row r="85" spans="1:48" s="14" customFormat="1" ht="24" customHeight="1" x14ac:dyDescent="0.25">
      <c r="A85" s="1"/>
      <c r="B85" s="1"/>
      <c r="C85" s="43"/>
      <c r="D85" s="68"/>
      <c r="E85" s="44"/>
      <c r="F85" s="92"/>
      <c r="G85" s="92"/>
      <c r="H85" s="92"/>
      <c r="I85" s="90"/>
      <c r="J85" s="90"/>
      <c r="K85" s="90"/>
      <c r="L85" s="90"/>
      <c r="M85" s="90"/>
      <c r="N85" s="90"/>
      <c r="O85" s="90"/>
      <c r="P85" s="90"/>
      <c r="Q85" s="90"/>
      <c r="R85" s="90"/>
      <c r="S85" s="90"/>
      <c r="T85" s="90"/>
      <c r="U85" s="90"/>
      <c r="V85" s="90"/>
      <c r="W85" s="90"/>
      <c r="X85" s="90"/>
      <c r="Y85" s="90"/>
      <c r="Z85" s="90"/>
      <c r="AA85" s="90"/>
      <c r="AB85" s="90"/>
      <c r="AC85" s="90"/>
      <c r="AD85" s="92"/>
      <c r="AE85" s="92"/>
      <c r="AF85" s="92"/>
      <c r="AG85" s="92"/>
      <c r="AH85" s="72"/>
      <c r="AI85" s="72"/>
      <c r="AJ85" s="75"/>
      <c r="AK85" s="75"/>
      <c r="AL85" s="75"/>
      <c r="AM85" s="75"/>
      <c r="AN85" s="75"/>
      <c r="AO85" s="75"/>
      <c r="AP85" s="43"/>
      <c r="AQ85" s="43"/>
      <c r="AR85" s="43"/>
      <c r="AS85" s="43"/>
      <c r="AT85" s="43"/>
      <c r="AU85" s="43"/>
      <c r="AV85" s="43"/>
    </row>
    <row r="86" spans="1:48" s="17" customFormat="1" ht="24" customHeight="1" x14ac:dyDescent="0.25">
      <c r="A86" s="45" t="s">
        <v>120</v>
      </c>
      <c r="B86" s="45" t="s">
        <v>129</v>
      </c>
      <c r="C86" s="23" t="s">
        <v>43</v>
      </c>
      <c r="D86" s="67">
        <v>1917</v>
      </c>
      <c r="E86" s="47" t="s">
        <v>182</v>
      </c>
      <c r="F86" s="90" t="s">
        <v>181</v>
      </c>
      <c r="G86" s="90">
        <v>6</v>
      </c>
      <c r="H86" s="90">
        <v>19</v>
      </c>
      <c r="I86" s="90" t="s">
        <v>44</v>
      </c>
      <c r="J86" s="90">
        <v>6</v>
      </c>
      <c r="K86" s="90">
        <v>30</v>
      </c>
      <c r="L86" s="90" t="s">
        <v>96</v>
      </c>
      <c r="M86" s="90">
        <v>6</v>
      </c>
      <c r="N86" s="90">
        <v>30</v>
      </c>
      <c r="O86" s="90" t="s">
        <v>183</v>
      </c>
      <c r="P86" s="90">
        <v>6</v>
      </c>
      <c r="Q86" s="94">
        <v>12</v>
      </c>
      <c r="R86" s="92"/>
      <c r="S86" s="95"/>
      <c r="T86" s="95"/>
      <c r="U86" s="92"/>
      <c r="V86" s="92"/>
      <c r="W86" s="92"/>
      <c r="X86" s="92"/>
      <c r="Y86" s="94"/>
      <c r="Z86" s="94"/>
      <c r="AA86" s="92"/>
      <c r="AB86" s="94"/>
      <c r="AC86" s="94"/>
      <c r="AD86" s="92"/>
      <c r="AE86" s="94"/>
      <c r="AF86" s="94"/>
      <c r="AG86" s="92"/>
      <c r="AH86" s="76"/>
      <c r="AI86" s="76"/>
      <c r="AJ86" s="72"/>
      <c r="AK86" s="72"/>
      <c r="AL86" s="72"/>
      <c r="AM86" s="72"/>
      <c r="AN86" s="72"/>
      <c r="AO86" s="72"/>
      <c r="AP86" s="46">
        <f t="shared" ref="AP86:AP87" si="6">SUM(AI86,AF86,AC86,Z86,W86,T86,Q86,N86,K86,H86)</f>
        <v>91</v>
      </c>
      <c r="AQ86" s="46">
        <v>0</v>
      </c>
      <c r="AR86" s="46">
        <v>0</v>
      </c>
      <c r="AS86" s="46">
        <v>0</v>
      </c>
      <c r="AT86" s="46">
        <v>0</v>
      </c>
      <c r="AU86" s="46">
        <v>0</v>
      </c>
      <c r="AV86" s="46">
        <f>SUM(AI86,AF86,AC86,Z86,W86,T86,Q86,N86,K86,H86)-(AS86+AT86+AU86)</f>
        <v>91</v>
      </c>
    </row>
    <row r="87" spans="1:48" s="17" customFormat="1" ht="24" customHeight="1" x14ac:dyDescent="0.25">
      <c r="A87" s="45" t="s">
        <v>224</v>
      </c>
      <c r="B87" s="45" t="s">
        <v>154</v>
      </c>
      <c r="C87" s="23" t="s">
        <v>43</v>
      </c>
      <c r="D87" s="23">
        <v>2012</v>
      </c>
      <c r="E87" s="47" t="s">
        <v>225</v>
      </c>
      <c r="F87" s="90" t="s">
        <v>223</v>
      </c>
      <c r="G87" s="90">
        <v>18</v>
      </c>
      <c r="H87" s="90">
        <v>10</v>
      </c>
      <c r="I87" s="90" t="s">
        <v>226</v>
      </c>
      <c r="J87" s="90">
        <v>18</v>
      </c>
      <c r="K87" s="90">
        <v>16</v>
      </c>
      <c r="L87" s="90"/>
      <c r="M87" s="90"/>
      <c r="N87" s="90"/>
      <c r="O87" s="90"/>
      <c r="P87" s="90"/>
      <c r="Q87" s="95"/>
      <c r="R87" s="96"/>
      <c r="S87" s="97"/>
      <c r="T87" s="97"/>
      <c r="U87" s="96"/>
      <c r="V87" s="96"/>
      <c r="W87" s="96"/>
      <c r="X87" s="96"/>
      <c r="Y87" s="96"/>
      <c r="Z87" s="96"/>
      <c r="AA87" s="96"/>
      <c r="AB87" s="96"/>
      <c r="AC87" s="96"/>
      <c r="AD87" s="96"/>
      <c r="AE87" s="96"/>
      <c r="AF87" s="96"/>
      <c r="AG87" s="96"/>
      <c r="AH87" s="77"/>
      <c r="AI87" s="77"/>
      <c r="AJ87" s="72"/>
      <c r="AK87" s="72"/>
      <c r="AL87" s="72"/>
      <c r="AM87" s="72"/>
      <c r="AN87" s="72"/>
      <c r="AO87" s="72"/>
      <c r="AP87" s="46">
        <f t="shared" si="6"/>
        <v>26</v>
      </c>
      <c r="AQ87" s="46">
        <v>0</v>
      </c>
      <c r="AR87" s="46">
        <v>0</v>
      </c>
      <c r="AS87" s="46">
        <v>0</v>
      </c>
      <c r="AT87" s="46">
        <v>0</v>
      </c>
      <c r="AU87" s="46">
        <v>0</v>
      </c>
      <c r="AV87" s="46">
        <f>SUM(AI87,AF87,AC87,Z87,W87,T87,Q87,N87,K87,H87)-(AS87+AT87+AU87)</f>
        <v>26</v>
      </c>
    </row>
    <row r="88" spans="1:48" s="17" customFormat="1" ht="24" customHeight="1" x14ac:dyDescent="0.25">
      <c r="A88" s="45" t="s">
        <v>227</v>
      </c>
      <c r="B88" s="45" t="s">
        <v>149</v>
      </c>
      <c r="C88" s="23" t="s">
        <v>43</v>
      </c>
      <c r="D88" s="48">
        <v>2126</v>
      </c>
      <c r="E88" s="47" t="s">
        <v>228</v>
      </c>
      <c r="F88" s="90"/>
      <c r="G88" s="90"/>
      <c r="H88" s="90"/>
      <c r="I88" s="98" t="s">
        <v>229</v>
      </c>
      <c r="J88" s="98">
        <v>18</v>
      </c>
      <c r="K88" s="98">
        <v>29</v>
      </c>
      <c r="L88" s="90" t="s">
        <v>96</v>
      </c>
      <c r="M88" s="90">
        <v>18</v>
      </c>
      <c r="N88" s="90">
        <v>30</v>
      </c>
      <c r="O88" s="90" t="s">
        <v>230</v>
      </c>
      <c r="P88" s="90">
        <v>18</v>
      </c>
      <c r="Q88" s="95">
        <v>22</v>
      </c>
      <c r="R88" s="95"/>
      <c r="S88" s="95"/>
      <c r="T88" s="95"/>
      <c r="U88" s="96"/>
      <c r="V88" s="96"/>
      <c r="W88" s="96"/>
      <c r="X88" s="96"/>
      <c r="Y88" s="96"/>
      <c r="Z88" s="96"/>
      <c r="AA88" s="96"/>
      <c r="AB88" s="96"/>
      <c r="AC88" s="96"/>
      <c r="AD88" s="96"/>
      <c r="AE88" s="96"/>
      <c r="AF88" s="96"/>
      <c r="AG88" s="96"/>
      <c r="AH88" s="77"/>
      <c r="AI88" s="77"/>
      <c r="AJ88" s="72"/>
      <c r="AK88" s="72"/>
      <c r="AL88" s="72"/>
      <c r="AM88" s="72"/>
      <c r="AN88" s="72"/>
      <c r="AO88" s="72"/>
      <c r="AP88" s="67">
        <f t="shared" ref="AP88:AP104" si="7">SUM(AI88,AF88,AC88,Z88,W88,T88,Q88,N88,K88,H88)</f>
        <v>81</v>
      </c>
      <c r="AQ88" s="67">
        <v>0</v>
      </c>
      <c r="AR88" s="67">
        <v>0</v>
      </c>
      <c r="AS88" s="67">
        <v>0</v>
      </c>
      <c r="AT88" s="67">
        <v>0</v>
      </c>
      <c r="AU88" s="67">
        <v>0</v>
      </c>
      <c r="AV88" s="67">
        <f t="shared" ref="AV88:AV104" si="8">SUM(AI88,AF88,AC88,Z88,W88,T88,Q88,N88,K88,H88)-(AS88+AT88+AU88)</f>
        <v>81</v>
      </c>
    </row>
    <row r="89" spans="1:48" s="17" customFormat="1" ht="24" customHeight="1" x14ac:dyDescent="0.25">
      <c r="A89" s="45" t="s">
        <v>224</v>
      </c>
      <c r="B89" s="45" t="s">
        <v>154</v>
      </c>
      <c r="C89" s="23" t="s">
        <v>43</v>
      </c>
      <c r="D89" s="48">
        <v>2278</v>
      </c>
      <c r="E89" s="47" t="s">
        <v>225</v>
      </c>
      <c r="F89" s="90"/>
      <c r="G89" s="90"/>
      <c r="H89" s="90"/>
      <c r="I89" s="98" t="s">
        <v>245</v>
      </c>
      <c r="J89" s="98">
        <v>18</v>
      </c>
      <c r="K89" s="98">
        <v>7</v>
      </c>
      <c r="L89" s="90"/>
      <c r="M89" s="90"/>
      <c r="N89" s="90"/>
      <c r="O89" s="90"/>
      <c r="P89" s="90"/>
      <c r="Q89" s="95"/>
      <c r="R89" s="95"/>
      <c r="S89" s="95"/>
      <c r="T89" s="95"/>
      <c r="U89" s="95"/>
      <c r="V89" s="95"/>
      <c r="W89" s="95"/>
      <c r="X89" s="95"/>
      <c r="Y89" s="95"/>
      <c r="Z89" s="95"/>
      <c r="AA89" s="95"/>
      <c r="AB89" s="95"/>
      <c r="AC89" s="95"/>
      <c r="AD89" s="96"/>
      <c r="AE89" s="96"/>
      <c r="AF89" s="96"/>
      <c r="AG89" s="96"/>
      <c r="AH89" s="77"/>
      <c r="AI89" s="77"/>
      <c r="AJ89" s="72"/>
      <c r="AK89" s="72"/>
      <c r="AL89" s="72"/>
      <c r="AM89" s="72"/>
      <c r="AN89" s="72"/>
      <c r="AO89" s="72"/>
      <c r="AP89" s="67">
        <f t="shared" si="7"/>
        <v>7</v>
      </c>
      <c r="AQ89" s="67">
        <v>0</v>
      </c>
      <c r="AR89" s="67">
        <v>0</v>
      </c>
      <c r="AS89" s="67">
        <v>0</v>
      </c>
      <c r="AT89" s="67">
        <v>0</v>
      </c>
      <c r="AU89" s="67">
        <v>0</v>
      </c>
      <c r="AV89" s="67">
        <f t="shared" si="8"/>
        <v>7</v>
      </c>
    </row>
    <row r="90" spans="1:48" s="17" customFormat="1" ht="24" customHeight="1" x14ac:dyDescent="0.25">
      <c r="A90" s="45" t="s">
        <v>224</v>
      </c>
      <c r="B90" s="45" t="s">
        <v>154</v>
      </c>
      <c r="C90" s="23" t="s">
        <v>43</v>
      </c>
      <c r="D90" s="48">
        <v>2407</v>
      </c>
      <c r="E90" s="47" t="s">
        <v>225</v>
      </c>
      <c r="F90" s="90"/>
      <c r="G90" s="90"/>
      <c r="H90" s="90"/>
      <c r="I90" s="98" t="s">
        <v>253</v>
      </c>
      <c r="J90" s="98">
        <v>18</v>
      </c>
      <c r="K90" s="98">
        <v>8</v>
      </c>
      <c r="L90" s="90" t="s">
        <v>254</v>
      </c>
      <c r="M90" s="90">
        <v>18</v>
      </c>
      <c r="N90" s="90">
        <v>9</v>
      </c>
      <c r="O90" s="90"/>
      <c r="P90" s="90"/>
      <c r="Q90" s="90"/>
      <c r="R90" s="90"/>
      <c r="S90" s="90"/>
      <c r="T90" s="90"/>
      <c r="U90" s="90"/>
      <c r="V90" s="95"/>
      <c r="W90" s="95"/>
      <c r="X90" s="95"/>
      <c r="Y90" s="95"/>
      <c r="Z90" s="95"/>
      <c r="AA90" s="95"/>
      <c r="AB90" s="95"/>
      <c r="AC90" s="95"/>
      <c r="AD90" s="95"/>
      <c r="AE90" s="95"/>
      <c r="AF90" s="95"/>
      <c r="AG90" s="95"/>
      <c r="AH90" s="69"/>
      <c r="AI90" s="69"/>
      <c r="AJ90" s="72"/>
      <c r="AK90" s="72"/>
      <c r="AL90" s="72"/>
      <c r="AM90" s="72"/>
      <c r="AN90" s="72"/>
      <c r="AO90" s="72"/>
      <c r="AP90" s="67">
        <f t="shared" si="7"/>
        <v>17</v>
      </c>
      <c r="AQ90" s="67">
        <v>0</v>
      </c>
      <c r="AR90" s="67">
        <v>0</v>
      </c>
      <c r="AS90" s="67">
        <v>0</v>
      </c>
      <c r="AT90" s="67">
        <v>0</v>
      </c>
      <c r="AU90" s="67">
        <v>0</v>
      </c>
      <c r="AV90" s="67">
        <f t="shared" si="8"/>
        <v>17</v>
      </c>
    </row>
    <row r="91" spans="1:48" s="17" customFormat="1" ht="24" customHeight="1" x14ac:dyDescent="0.25">
      <c r="A91" s="45" t="s">
        <v>197</v>
      </c>
      <c r="B91" s="45" t="s">
        <v>267</v>
      </c>
      <c r="C91" s="23" t="s">
        <v>43</v>
      </c>
      <c r="D91" s="48">
        <v>2661</v>
      </c>
      <c r="E91" s="47" t="s">
        <v>268</v>
      </c>
      <c r="F91" s="94"/>
      <c r="G91" s="94"/>
      <c r="H91" s="94"/>
      <c r="I91" s="97"/>
      <c r="J91" s="97"/>
      <c r="K91" s="97"/>
      <c r="L91" s="95" t="s">
        <v>269</v>
      </c>
      <c r="M91" s="95">
        <v>18</v>
      </c>
      <c r="N91" s="95">
        <v>5</v>
      </c>
      <c r="O91" s="95"/>
      <c r="P91" s="95"/>
      <c r="Q91" s="95"/>
      <c r="R91" s="95"/>
      <c r="S91" s="95"/>
      <c r="T91" s="95"/>
      <c r="U91" s="95"/>
      <c r="V91" s="95"/>
      <c r="W91" s="95"/>
      <c r="X91" s="95"/>
      <c r="Y91" s="95"/>
      <c r="Z91" s="95"/>
      <c r="AA91" s="95"/>
      <c r="AB91" s="95"/>
      <c r="AC91" s="95"/>
      <c r="AD91" s="95"/>
      <c r="AE91" s="95"/>
      <c r="AF91" s="95"/>
      <c r="AG91" s="97"/>
      <c r="AH91" s="78"/>
      <c r="AI91" s="78"/>
      <c r="AJ91" s="72"/>
      <c r="AK91" s="72"/>
      <c r="AL91" s="72"/>
      <c r="AM91" s="72"/>
      <c r="AN91" s="72"/>
      <c r="AO91" s="72"/>
      <c r="AP91" s="67">
        <f t="shared" si="7"/>
        <v>5</v>
      </c>
      <c r="AQ91" s="67">
        <v>0</v>
      </c>
      <c r="AR91" s="67">
        <v>0</v>
      </c>
      <c r="AS91" s="67">
        <v>0</v>
      </c>
      <c r="AT91" s="67">
        <v>0</v>
      </c>
      <c r="AU91" s="67">
        <v>0</v>
      </c>
      <c r="AV91" s="67">
        <f t="shared" si="8"/>
        <v>5</v>
      </c>
    </row>
    <row r="92" spans="1:48" s="17" customFormat="1" ht="24" customHeight="1" x14ac:dyDescent="0.25">
      <c r="A92" s="45" t="s">
        <v>275</v>
      </c>
      <c r="B92" s="45" t="s">
        <v>125</v>
      </c>
      <c r="C92" s="23" t="s">
        <v>43</v>
      </c>
      <c r="D92" s="49">
        <v>2820</v>
      </c>
      <c r="E92" s="47" t="s">
        <v>276</v>
      </c>
      <c r="F92" s="94"/>
      <c r="G92" s="94"/>
      <c r="H92" s="94"/>
      <c r="I92" s="96"/>
      <c r="J92" s="99"/>
      <c r="K92" s="99"/>
      <c r="L92" s="95" t="s">
        <v>277</v>
      </c>
      <c r="M92" s="95">
        <v>18</v>
      </c>
      <c r="N92" s="95">
        <v>6</v>
      </c>
      <c r="O92" s="95" t="s">
        <v>278</v>
      </c>
      <c r="P92" s="95">
        <v>18</v>
      </c>
      <c r="Q92" s="95">
        <v>20</v>
      </c>
      <c r="R92" s="95"/>
      <c r="S92" s="95"/>
      <c r="T92" s="95"/>
      <c r="U92" s="95"/>
      <c r="V92" s="95"/>
      <c r="W92" s="95"/>
      <c r="X92" s="95"/>
      <c r="Y92" s="95"/>
      <c r="Z92" s="95"/>
      <c r="AA92" s="95"/>
      <c r="AB92" s="95"/>
      <c r="AC92" s="95"/>
      <c r="AD92" s="95"/>
      <c r="AE92" s="95"/>
      <c r="AF92" s="95"/>
      <c r="AG92" s="96"/>
      <c r="AH92" s="77"/>
      <c r="AI92" s="77"/>
      <c r="AJ92" s="72"/>
      <c r="AK92" s="72"/>
      <c r="AL92" s="72"/>
      <c r="AM92" s="72"/>
      <c r="AN92" s="72"/>
      <c r="AO92" s="72"/>
      <c r="AP92" s="67">
        <f t="shared" si="7"/>
        <v>26</v>
      </c>
      <c r="AQ92" s="67">
        <v>0</v>
      </c>
      <c r="AR92" s="67">
        <v>0</v>
      </c>
      <c r="AS92" s="67">
        <v>0</v>
      </c>
      <c r="AT92" s="67">
        <v>0</v>
      </c>
      <c r="AU92" s="67">
        <v>0</v>
      </c>
      <c r="AV92" s="67">
        <f t="shared" si="8"/>
        <v>26</v>
      </c>
    </row>
    <row r="93" spans="1:48" s="17" customFormat="1" ht="24" customHeight="1" x14ac:dyDescent="0.25">
      <c r="A93" s="45" t="s">
        <v>227</v>
      </c>
      <c r="B93" s="45" t="s">
        <v>149</v>
      </c>
      <c r="C93" s="23" t="s">
        <v>43</v>
      </c>
      <c r="D93" s="48">
        <v>3123</v>
      </c>
      <c r="E93" s="47" t="s">
        <v>228</v>
      </c>
      <c r="F93" s="94"/>
      <c r="G93" s="94"/>
      <c r="H93" s="94"/>
      <c r="I93" s="96"/>
      <c r="J93" s="99"/>
      <c r="K93" s="99"/>
      <c r="L93" s="96"/>
      <c r="M93" s="99"/>
      <c r="N93" s="99"/>
      <c r="O93" s="95" t="s">
        <v>251</v>
      </c>
      <c r="P93" s="95">
        <v>18</v>
      </c>
      <c r="Q93" s="95">
        <v>9</v>
      </c>
      <c r="R93" s="95" t="s">
        <v>44</v>
      </c>
      <c r="S93" s="95">
        <v>18</v>
      </c>
      <c r="T93" s="95">
        <v>30</v>
      </c>
      <c r="U93" s="95" t="s">
        <v>97</v>
      </c>
      <c r="V93" s="95">
        <v>18</v>
      </c>
      <c r="W93" s="95">
        <v>30</v>
      </c>
      <c r="X93" s="95" t="s">
        <v>44</v>
      </c>
      <c r="Y93" s="95">
        <v>18</v>
      </c>
      <c r="Z93" s="95"/>
      <c r="AA93" s="95"/>
      <c r="AB93" s="95"/>
      <c r="AC93" s="95"/>
      <c r="AD93" s="95"/>
      <c r="AE93" s="95"/>
      <c r="AF93" s="95"/>
      <c r="AG93" s="96"/>
      <c r="AH93" s="79"/>
      <c r="AI93" s="79"/>
      <c r="AJ93" s="72"/>
      <c r="AK93" s="72"/>
      <c r="AL93" s="72"/>
      <c r="AM93" s="72"/>
      <c r="AN93" s="72"/>
      <c r="AO93" s="72"/>
      <c r="AP93" s="67">
        <f t="shared" si="7"/>
        <v>69</v>
      </c>
      <c r="AQ93" s="67">
        <v>0</v>
      </c>
      <c r="AR93" s="67">
        <v>0</v>
      </c>
      <c r="AS93" s="67">
        <v>0</v>
      </c>
      <c r="AT93" s="67">
        <v>0</v>
      </c>
      <c r="AU93" s="67">
        <v>0</v>
      </c>
      <c r="AV93" s="67">
        <f t="shared" si="8"/>
        <v>69</v>
      </c>
    </row>
    <row r="94" spans="1:48" s="17" customFormat="1" ht="24" customHeight="1" x14ac:dyDescent="0.25">
      <c r="A94" s="45" t="s">
        <v>275</v>
      </c>
      <c r="B94" s="45" t="s">
        <v>125</v>
      </c>
      <c r="C94" s="23" t="s">
        <v>43</v>
      </c>
      <c r="D94" s="49">
        <v>3110</v>
      </c>
      <c r="E94" s="47" t="s">
        <v>276</v>
      </c>
      <c r="F94" s="92"/>
      <c r="G94" s="100"/>
      <c r="H94" s="92"/>
      <c r="I94" s="92"/>
      <c r="J94" s="92"/>
      <c r="K94" s="92"/>
      <c r="L94" s="92"/>
      <c r="M94" s="92"/>
      <c r="N94" s="92"/>
      <c r="O94" s="95" t="s">
        <v>298</v>
      </c>
      <c r="P94" s="95">
        <v>18</v>
      </c>
      <c r="Q94" s="95">
        <v>11</v>
      </c>
      <c r="R94" s="95" t="s">
        <v>44</v>
      </c>
      <c r="S94" s="95">
        <v>18</v>
      </c>
      <c r="T94" s="95">
        <v>30</v>
      </c>
      <c r="U94" s="96" t="s">
        <v>238</v>
      </c>
      <c r="V94" s="96">
        <v>18</v>
      </c>
      <c r="W94" s="96">
        <v>10</v>
      </c>
      <c r="X94" s="96"/>
      <c r="Y94" s="96"/>
      <c r="Z94" s="96"/>
      <c r="AA94" s="96"/>
      <c r="AB94" s="96"/>
      <c r="AC94" s="96"/>
      <c r="AD94" s="96"/>
      <c r="AE94" s="96"/>
      <c r="AF94" s="96"/>
      <c r="AG94" s="96"/>
      <c r="AH94" s="77"/>
      <c r="AI94" s="77"/>
      <c r="AJ94" s="72"/>
      <c r="AK94" s="72"/>
      <c r="AL94" s="72"/>
      <c r="AM94" s="72"/>
      <c r="AN94" s="72"/>
      <c r="AO94" s="72"/>
      <c r="AP94" s="67">
        <f t="shared" si="7"/>
        <v>51</v>
      </c>
      <c r="AQ94" s="67">
        <v>0</v>
      </c>
      <c r="AR94" s="67">
        <v>0</v>
      </c>
      <c r="AS94" s="67">
        <v>0</v>
      </c>
      <c r="AT94" s="67">
        <v>0</v>
      </c>
      <c r="AU94" s="67">
        <v>0</v>
      </c>
      <c r="AV94" s="67">
        <f t="shared" si="8"/>
        <v>51</v>
      </c>
    </row>
    <row r="95" spans="1:48" s="17" customFormat="1" ht="24" customHeight="1" x14ac:dyDescent="0.25">
      <c r="A95" s="45" t="s">
        <v>224</v>
      </c>
      <c r="B95" s="45" t="s">
        <v>154</v>
      </c>
      <c r="C95" s="23" t="s">
        <v>43</v>
      </c>
      <c r="D95" s="48">
        <v>3113</v>
      </c>
      <c r="E95" s="47" t="s">
        <v>225</v>
      </c>
      <c r="F95" s="94"/>
      <c r="G95" s="94"/>
      <c r="H95" s="94"/>
      <c r="I95" s="96"/>
      <c r="J95" s="99"/>
      <c r="K95" s="99"/>
      <c r="L95" s="96"/>
      <c r="M95" s="99"/>
      <c r="N95" s="99"/>
      <c r="O95" s="96" t="s">
        <v>299</v>
      </c>
      <c r="P95" s="99">
        <v>18</v>
      </c>
      <c r="Q95" s="99">
        <v>22</v>
      </c>
      <c r="R95" s="95" t="s">
        <v>44</v>
      </c>
      <c r="S95" s="95">
        <v>18</v>
      </c>
      <c r="T95" s="95">
        <v>30</v>
      </c>
      <c r="U95" s="95"/>
      <c r="V95" s="95"/>
      <c r="W95" s="95"/>
      <c r="X95" s="96"/>
      <c r="Y95" s="96"/>
      <c r="Z95" s="96"/>
      <c r="AA95" s="96"/>
      <c r="AB95" s="96"/>
      <c r="AC95" s="96"/>
      <c r="AD95" s="96"/>
      <c r="AE95" s="96"/>
      <c r="AF95" s="96"/>
      <c r="AG95" s="96"/>
      <c r="AH95" s="77"/>
      <c r="AI95" s="77"/>
      <c r="AJ95" s="72"/>
      <c r="AK95" s="72"/>
      <c r="AL95" s="72"/>
      <c r="AM95" s="72"/>
      <c r="AN95" s="72"/>
      <c r="AO95" s="72"/>
      <c r="AP95" s="67">
        <f t="shared" si="7"/>
        <v>52</v>
      </c>
      <c r="AQ95" s="67">
        <v>0</v>
      </c>
      <c r="AR95" s="67">
        <v>0</v>
      </c>
      <c r="AS95" s="67">
        <v>0</v>
      </c>
      <c r="AT95" s="67">
        <v>0</v>
      </c>
      <c r="AU95" s="67">
        <v>0</v>
      </c>
      <c r="AV95" s="67">
        <f t="shared" si="8"/>
        <v>52</v>
      </c>
    </row>
    <row r="96" spans="1:48" s="17" customFormat="1" ht="24" customHeight="1" x14ac:dyDescent="0.25">
      <c r="A96" s="45" t="s">
        <v>224</v>
      </c>
      <c r="B96" s="45" t="s">
        <v>154</v>
      </c>
      <c r="C96" s="23" t="s">
        <v>43</v>
      </c>
      <c r="D96" s="48">
        <v>374</v>
      </c>
      <c r="E96" s="47" t="s">
        <v>225</v>
      </c>
      <c r="F96" s="94"/>
      <c r="G96" s="94"/>
      <c r="H96" s="94"/>
      <c r="I96" s="96"/>
      <c r="J96" s="99"/>
      <c r="K96" s="99"/>
      <c r="L96" s="96"/>
      <c r="M96" s="99"/>
      <c r="N96" s="99"/>
      <c r="O96" s="96"/>
      <c r="P96" s="99"/>
      <c r="Q96" s="99"/>
      <c r="R96" s="96"/>
      <c r="S96" s="97"/>
      <c r="T96" s="97"/>
      <c r="U96" s="95" t="s">
        <v>310</v>
      </c>
      <c r="V96" s="95">
        <v>18</v>
      </c>
      <c r="W96" s="95">
        <v>21</v>
      </c>
      <c r="X96" s="95"/>
      <c r="Y96" s="95"/>
      <c r="Z96" s="95"/>
      <c r="AA96" s="96"/>
      <c r="AB96" s="96"/>
      <c r="AC96" s="96"/>
      <c r="AD96" s="96"/>
      <c r="AE96" s="96"/>
      <c r="AF96" s="96"/>
      <c r="AG96" s="96"/>
      <c r="AH96" s="77"/>
      <c r="AI96" s="77"/>
      <c r="AJ96" s="72"/>
      <c r="AK96" s="72"/>
      <c r="AL96" s="72"/>
      <c r="AM96" s="72"/>
      <c r="AN96" s="72"/>
      <c r="AO96" s="72"/>
      <c r="AP96" s="67">
        <f t="shared" si="7"/>
        <v>21</v>
      </c>
      <c r="AQ96" s="67">
        <v>0</v>
      </c>
      <c r="AR96" s="67">
        <v>0</v>
      </c>
      <c r="AS96" s="67">
        <v>0</v>
      </c>
      <c r="AT96" s="67">
        <v>0</v>
      </c>
      <c r="AU96" s="67">
        <v>0</v>
      </c>
      <c r="AV96" s="67">
        <f t="shared" si="8"/>
        <v>21</v>
      </c>
    </row>
    <row r="97" spans="1:48" s="17" customFormat="1" ht="24" customHeight="1" x14ac:dyDescent="0.25">
      <c r="A97" s="45" t="s">
        <v>321</v>
      </c>
      <c r="B97" s="45" t="s">
        <v>322</v>
      </c>
      <c r="C97" s="23" t="s">
        <v>43</v>
      </c>
      <c r="D97" s="49">
        <v>673</v>
      </c>
      <c r="E97" s="47" t="s">
        <v>323</v>
      </c>
      <c r="F97" s="94"/>
      <c r="G97" s="94"/>
      <c r="H97" s="94"/>
      <c r="I97" s="96"/>
      <c r="J97" s="99"/>
      <c r="K97" s="99"/>
      <c r="L97" s="96"/>
      <c r="M97" s="99"/>
      <c r="N97" s="99"/>
      <c r="O97" s="96"/>
      <c r="P97" s="99"/>
      <c r="Q97" s="99"/>
      <c r="R97" s="96"/>
      <c r="S97" s="97"/>
      <c r="T97" s="97"/>
      <c r="U97" s="95" t="s">
        <v>324</v>
      </c>
      <c r="V97" s="95">
        <v>18</v>
      </c>
      <c r="W97" s="95">
        <v>9</v>
      </c>
      <c r="X97" s="95" t="s">
        <v>325</v>
      </c>
      <c r="Y97" s="95">
        <v>18</v>
      </c>
      <c r="Z97" s="95">
        <v>27</v>
      </c>
      <c r="AA97" s="95"/>
      <c r="AB97" s="95"/>
      <c r="AC97" s="95"/>
      <c r="AD97" s="96"/>
      <c r="AE97" s="96"/>
      <c r="AF97" s="96"/>
      <c r="AG97" s="96"/>
      <c r="AH97" s="77"/>
      <c r="AI97" s="77"/>
      <c r="AJ97" s="72"/>
      <c r="AK97" s="72"/>
      <c r="AL97" s="72"/>
      <c r="AM97" s="72"/>
      <c r="AN97" s="72"/>
      <c r="AO97" s="72"/>
      <c r="AP97" s="67">
        <f t="shared" si="7"/>
        <v>36</v>
      </c>
      <c r="AQ97" s="67">
        <v>0</v>
      </c>
      <c r="AR97" s="67">
        <v>0</v>
      </c>
      <c r="AS97" s="67">
        <v>0</v>
      </c>
      <c r="AT97" s="67">
        <v>0</v>
      </c>
      <c r="AU97" s="67">
        <v>0</v>
      </c>
      <c r="AV97" s="67">
        <f t="shared" si="8"/>
        <v>36</v>
      </c>
    </row>
    <row r="98" spans="1:48" s="17" customFormat="1" ht="24" customHeight="1" x14ac:dyDescent="0.25">
      <c r="A98" s="45" t="s">
        <v>224</v>
      </c>
      <c r="B98" s="45" t="s">
        <v>154</v>
      </c>
      <c r="C98" s="23" t="s">
        <v>43</v>
      </c>
      <c r="D98" s="48">
        <v>751</v>
      </c>
      <c r="E98" s="47" t="s">
        <v>225</v>
      </c>
      <c r="F98" s="94"/>
      <c r="G98" s="94"/>
      <c r="H98" s="94"/>
      <c r="I98" s="96"/>
      <c r="J98" s="99"/>
      <c r="K98" s="99"/>
      <c r="L98" s="96"/>
      <c r="M98" s="99"/>
      <c r="N98" s="99"/>
      <c r="O98" s="96"/>
      <c r="P98" s="99"/>
      <c r="Q98" s="99"/>
      <c r="R98" s="96"/>
      <c r="S98" s="97"/>
      <c r="T98" s="97"/>
      <c r="U98" s="95" t="s">
        <v>335</v>
      </c>
      <c r="V98" s="95">
        <v>18</v>
      </c>
      <c r="W98" s="95">
        <v>8</v>
      </c>
      <c r="X98" s="95" t="s">
        <v>187</v>
      </c>
      <c r="Y98" s="95">
        <v>18</v>
      </c>
      <c r="Z98" s="95">
        <v>23</v>
      </c>
      <c r="AA98" s="95"/>
      <c r="AB98" s="95"/>
      <c r="AC98" s="95"/>
      <c r="AD98" s="96"/>
      <c r="AE98" s="96"/>
      <c r="AF98" s="96"/>
      <c r="AG98" s="96"/>
      <c r="AH98" s="77"/>
      <c r="AI98" s="77"/>
      <c r="AJ98" s="72"/>
      <c r="AK98" s="72"/>
      <c r="AL98" s="72"/>
      <c r="AM98" s="72"/>
      <c r="AN98" s="72"/>
      <c r="AO98" s="72"/>
      <c r="AP98" s="67">
        <f t="shared" si="7"/>
        <v>31</v>
      </c>
      <c r="AQ98" s="67">
        <v>0</v>
      </c>
      <c r="AR98" s="67">
        <v>0</v>
      </c>
      <c r="AS98" s="67">
        <v>0</v>
      </c>
      <c r="AT98" s="67">
        <v>0</v>
      </c>
      <c r="AU98" s="67">
        <v>0</v>
      </c>
      <c r="AV98" s="67">
        <f t="shared" si="8"/>
        <v>31</v>
      </c>
    </row>
    <row r="99" spans="1:48" s="17" customFormat="1" ht="24" customHeight="1" x14ac:dyDescent="0.25">
      <c r="A99" s="45" t="s">
        <v>224</v>
      </c>
      <c r="B99" s="45" t="s">
        <v>154</v>
      </c>
      <c r="C99" s="23" t="s">
        <v>43</v>
      </c>
      <c r="D99" s="48">
        <v>1075</v>
      </c>
      <c r="E99" s="47" t="s">
        <v>225</v>
      </c>
      <c r="F99" s="94"/>
      <c r="G99" s="94"/>
      <c r="H99" s="94"/>
      <c r="I99" s="96"/>
      <c r="J99" s="99"/>
      <c r="K99" s="99"/>
      <c r="L99" s="96"/>
      <c r="M99" s="99"/>
      <c r="N99" s="99"/>
      <c r="O99" s="96"/>
      <c r="P99" s="99"/>
      <c r="Q99" s="99"/>
      <c r="R99" s="96"/>
      <c r="S99" s="97"/>
      <c r="T99" s="97"/>
      <c r="U99" s="95"/>
      <c r="V99" s="95"/>
      <c r="W99" s="95"/>
      <c r="X99" s="95" t="s">
        <v>253</v>
      </c>
      <c r="Y99" s="95">
        <v>18</v>
      </c>
      <c r="Z99" s="95">
        <v>8</v>
      </c>
      <c r="AA99" s="95" t="s">
        <v>96</v>
      </c>
      <c r="AB99" s="95">
        <v>18</v>
      </c>
      <c r="AC99" s="95">
        <v>30</v>
      </c>
      <c r="AD99" s="95" t="s">
        <v>309</v>
      </c>
      <c r="AE99" s="95">
        <v>18</v>
      </c>
      <c r="AF99" s="95">
        <v>2</v>
      </c>
      <c r="AG99" s="95"/>
      <c r="AH99" s="69"/>
      <c r="AI99" s="69"/>
      <c r="AJ99" s="72"/>
      <c r="AK99" s="72"/>
      <c r="AL99" s="72"/>
      <c r="AM99" s="72"/>
      <c r="AN99" s="72"/>
      <c r="AO99" s="72"/>
      <c r="AP99" s="67">
        <f t="shared" si="7"/>
        <v>40</v>
      </c>
      <c r="AQ99" s="67">
        <v>0</v>
      </c>
      <c r="AR99" s="67">
        <v>0</v>
      </c>
      <c r="AS99" s="67">
        <v>0</v>
      </c>
      <c r="AT99" s="67">
        <v>0</v>
      </c>
      <c r="AU99" s="67">
        <v>0</v>
      </c>
      <c r="AV99" s="67">
        <f t="shared" si="8"/>
        <v>40</v>
      </c>
    </row>
    <row r="100" spans="1:48" s="17" customFormat="1" ht="24" customHeight="1" x14ac:dyDescent="0.25">
      <c r="A100" s="45" t="s">
        <v>321</v>
      </c>
      <c r="B100" s="45" t="s">
        <v>322</v>
      </c>
      <c r="C100" s="23" t="s">
        <v>43</v>
      </c>
      <c r="D100" s="49">
        <v>1176</v>
      </c>
      <c r="E100" s="47" t="s">
        <v>323</v>
      </c>
      <c r="F100" s="76"/>
      <c r="G100" s="76"/>
      <c r="H100" s="76"/>
      <c r="I100" s="77"/>
      <c r="J100" s="79"/>
      <c r="K100" s="79"/>
      <c r="L100" s="77"/>
      <c r="M100" s="79"/>
      <c r="N100" s="79"/>
      <c r="O100" s="77"/>
      <c r="P100" s="79"/>
      <c r="Q100" s="79"/>
      <c r="R100" s="77"/>
      <c r="S100" s="78"/>
      <c r="T100" s="78"/>
      <c r="U100" s="69"/>
      <c r="V100" s="69"/>
      <c r="W100" s="69"/>
      <c r="X100" s="69" t="s">
        <v>345</v>
      </c>
      <c r="Y100" s="69">
        <v>18</v>
      </c>
      <c r="Z100" s="69">
        <v>4</v>
      </c>
      <c r="AA100" s="69" t="s">
        <v>96</v>
      </c>
      <c r="AB100" s="69">
        <v>18</v>
      </c>
      <c r="AC100" s="69">
        <v>30</v>
      </c>
      <c r="AD100" s="69" t="s">
        <v>346</v>
      </c>
      <c r="AE100" s="69">
        <v>18</v>
      </c>
      <c r="AF100" s="69">
        <v>13</v>
      </c>
      <c r="AG100" s="69"/>
      <c r="AH100" s="69"/>
      <c r="AI100" s="69"/>
      <c r="AJ100" s="72"/>
      <c r="AK100" s="72"/>
      <c r="AL100" s="72"/>
      <c r="AM100" s="72"/>
      <c r="AN100" s="72"/>
      <c r="AO100" s="72"/>
      <c r="AP100" s="67"/>
      <c r="AQ100" s="67"/>
      <c r="AR100" s="67"/>
      <c r="AS100" s="67"/>
      <c r="AT100" s="67"/>
      <c r="AU100" s="67"/>
      <c r="AV100" s="67"/>
    </row>
    <row r="101" spans="1:48" s="17" customFormat="1" ht="24" customHeight="1" x14ac:dyDescent="0.25">
      <c r="A101" s="45" t="s">
        <v>227</v>
      </c>
      <c r="B101" s="45" t="s">
        <v>149</v>
      </c>
      <c r="C101" s="23" t="s">
        <v>43</v>
      </c>
      <c r="D101" s="48">
        <v>1185</v>
      </c>
      <c r="E101" s="47" t="s">
        <v>228</v>
      </c>
      <c r="F101" s="76"/>
      <c r="G101" s="76"/>
      <c r="H101" s="76"/>
      <c r="I101" s="77"/>
      <c r="J101" s="79"/>
      <c r="K101" s="79"/>
      <c r="L101" s="77"/>
      <c r="M101" s="79"/>
      <c r="N101" s="79"/>
      <c r="O101" s="77"/>
      <c r="P101" s="79"/>
      <c r="Q101" s="79"/>
      <c r="R101" s="77"/>
      <c r="S101" s="78"/>
      <c r="T101" s="78"/>
      <c r="U101" s="69"/>
      <c r="V101" s="69"/>
      <c r="W101" s="69"/>
      <c r="X101" s="69"/>
      <c r="Y101" s="69"/>
      <c r="Z101" s="69"/>
      <c r="AA101" s="69" t="s">
        <v>96</v>
      </c>
      <c r="AB101" s="69">
        <v>18</v>
      </c>
      <c r="AC101" s="69">
        <v>30</v>
      </c>
      <c r="AD101" s="69" t="s">
        <v>44</v>
      </c>
      <c r="AE101" s="69">
        <v>18</v>
      </c>
      <c r="AF101" s="69">
        <v>30</v>
      </c>
      <c r="AG101" s="69" t="s">
        <v>45</v>
      </c>
      <c r="AH101" s="69">
        <v>18</v>
      </c>
      <c r="AI101" s="69">
        <v>8</v>
      </c>
      <c r="AJ101" s="72"/>
      <c r="AK101" s="72"/>
      <c r="AL101" s="72"/>
      <c r="AM101" s="72"/>
      <c r="AN101" s="72"/>
      <c r="AO101" s="72"/>
      <c r="AP101" s="67"/>
      <c r="AQ101" s="67"/>
      <c r="AR101" s="67"/>
      <c r="AS101" s="67"/>
      <c r="AT101" s="67"/>
      <c r="AU101" s="67"/>
      <c r="AV101" s="67"/>
    </row>
    <row r="102" spans="1:48" s="17" customFormat="1" ht="24" customHeight="1" x14ac:dyDescent="0.25">
      <c r="A102" s="45" t="s">
        <v>361</v>
      </c>
      <c r="B102" s="45" t="s">
        <v>362</v>
      </c>
      <c r="C102" s="23" t="s">
        <v>43</v>
      </c>
      <c r="D102" s="49">
        <v>1604</v>
      </c>
      <c r="E102" s="47" t="s">
        <v>363</v>
      </c>
      <c r="F102" s="76"/>
      <c r="G102" s="76"/>
      <c r="H102" s="76"/>
      <c r="I102" s="77"/>
      <c r="J102" s="79"/>
      <c r="K102" s="79"/>
      <c r="L102" s="77"/>
      <c r="M102" s="79"/>
      <c r="N102" s="79"/>
      <c r="O102" s="77"/>
      <c r="P102" s="79"/>
      <c r="Q102" s="79"/>
      <c r="R102" s="77"/>
      <c r="S102" s="78"/>
      <c r="T102" s="78"/>
      <c r="U102" s="69"/>
      <c r="V102" s="69"/>
      <c r="W102" s="69"/>
      <c r="X102" s="69"/>
      <c r="Y102" s="69"/>
      <c r="Z102" s="69"/>
      <c r="AA102" s="69">
        <v>30</v>
      </c>
      <c r="AB102" s="69">
        <v>18</v>
      </c>
      <c r="AC102" s="69">
        <v>1</v>
      </c>
      <c r="AD102" s="69" t="s">
        <v>44</v>
      </c>
      <c r="AE102" s="69">
        <v>18</v>
      </c>
      <c r="AF102" s="69">
        <v>30</v>
      </c>
      <c r="AG102" s="69" t="s">
        <v>45</v>
      </c>
      <c r="AH102" s="69">
        <v>18</v>
      </c>
      <c r="AI102" s="69">
        <v>8</v>
      </c>
      <c r="AJ102" s="72"/>
      <c r="AK102" s="72"/>
      <c r="AL102" s="72"/>
      <c r="AM102" s="72"/>
      <c r="AN102" s="72"/>
      <c r="AO102" s="72"/>
      <c r="AP102" s="67"/>
      <c r="AQ102" s="67"/>
      <c r="AR102" s="67"/>
      <c r="AS102" s="67"/>
      <c r="AT102" s="67"/>
      <c r="AU102" s="67"/>
      <c r="AV102" s="67"/>
    </row>
    <row r="103" spans="1:48" s="17" customFormat="1" ht="24" customHeight="1" x14ac:dyDescent="0.25">
      <c r="A103" s="45" t="s">
        <v>224</v>
      </c>
      <c r="B103" s="45" t="s">
        <v>154</v>
      </c>
      <c r="C103" s="23" t="s">
        <v>43</v>
      </c>
      <c r="D103" s="48">
        <v>1821</v>
      </c>
      <c r="E103" s="47" t="s">
        <v>225</v>
      </c>
      <c r="F103" s="76"/>
      <c r="G103" s="76"/>
      <c r="H103" s="76"/>
      <c r="I103" s="77"/>
      <c r="J103" s="79"/>
      <c r="K103" s="79"/>
      <c r="L103" s="77"/>
      <c r="M103" s="79"/>
      <c r="N103" s="79"/>
      <c r="O103" s="77"/>
      <c r="P103" s="79"/>
      <c r="Q103" s="79"/>
      <c r="R103" s="77"/>
      <c r="S103" s="78"/>
      <c r="T103" s="78"/>
      <c r="U103" s="69"/>
      <c r="V103" s="69"/>
      <c r="W103" s="69"/>
      <c r="X103" s="69"/>
      <c r="Y103" s="69"/>
      <c r="Z103" s="69"/>
      <c r="AA103" s="69"/>
      <c r="AB103" s="69"/>
      <c r="AC103" s="69"/>
      <c r="AD103" s="69" t="s">
        <v>364</v>
      </c>
      <c r="AE103" s="69">
        <v>18</v>
      </c>
      <c r="AF103" s="69">
        <v>2</v>
      </c>
      <c r="AG103" s="69"/>
      <c r="AH103" s="69"/>
      <c r="AI103" s="69"/>
      <c r="AJ103" s="72"/>
      <c r="AK103" s="72"/>
      <c r="AL103" s="72"/>
      <c r="AM103" s="72"/>
      <c r="AN103" s="72"/>
      <c r="AO103" s="72"/>
      <c r="AP103" s="67"/>
      <c r="AQ103" s="67"/>
      <c r="AR103" s="67"/>
      <c r="AS103" s="67"/>
      <c r="AT103" s="67"/>
      <c r="AU103" s="67"/>
      <c r="AV103" s="67"/>
    </row>
    <row r="104" spans="1:48" s="17" customFormat="1" ht="24" customHeight="1" x14ac:dyDescent="0.25">
      <c r="A104" s="45" t="s">
        <v>224</v>
      </c>
      <c r="B104" s="45" t="s">
        <v>154</v>
      </c>
      <c r="C104" s="23" t="s">
        <v>43</v>
      </c>
      <c r="D104" s="48">
        <v>1822</v>
      </c>
      <c r="E104" s="47" t="s">
        <v>225</v>
      </c>
      <c r="F104" s="76"/>
      <c r="G104" s="76"/>
      <c r="H104" s="76"/>
      <c r="I104" s="77"/>
      <c r="J104" s="79"/>
      <c r="K104" s="79"/>
      <c r="L104" s="77"/>
      <c r="M104" s="79"/>
      <c r="N104" s="79"/>
      <c r="O104" s="77"/>
      <c r="P104" s="79"/>
      <c r="Q104" s="79"/>
      <c r="R104" s="77"/>
      <c r="S104" s="78"/>
      <c r="T104" s="78"/>
      <c r="U104" s="69"/>
      <c r="V104" s="69"/>
      <c r="W104" s="69"/>
      <c r="X104" s="69"/>
      <c r="Y104" s="69"/>
      <c r="Z104" s="69"/>
      <c r="AA104" s="69"/>
      <c r="AB104" s="69"/>
      <c r="AC104" s="69"/>
      <c r="AD104" s="69" t="s">
        <v>365</v>
      </c>
      <c r="AE104" s="69">
        <v>18</v>
      </c>
      <c r="AF104" s="69">
        <v>9</v>
      </c>
      <c r="AG104" s="69"/>
      <c r="AH104" s="69"/>
      <c r="AI104" s="69"/>
      <c r="AJ104" s="72"/>
      <c r="AK104" s="72"/>
      <c r="AL104" s="72"/>
      <c r="AM104" s="72"/>
      <c r="AN104" s="72"/>
      <c r="AO104" s="72"/>
      <c r="AP104" s="67">
        <f t="shared" si="7"/>
        <v>9</v>
      </c>
      <c r="AQ104" s="67">
        <v>0</v>
      </c>
      <c r="AR104" s="67">
        <v>0</v>
      </c>
      <c r="AS104" s="67">
        <v>0</v>
      </c>
      <c r="AT104" s="67">
        <v>0</v>
      </c>
      <c r="AU104" s="67">
        <v>0</v>
      </c>
      <c r="AV104" s="67">
        <f t="shared" si="8"/>
        <v>9</v>
      </c>
    </row>
    <row r="105" spans="1:48" s="17" customFormat="1" ht="24" customHeight="1" x14ac:dyDescent="0.25">
      <c r="A105" s="45" t="s">
        <v>224</v>
      </c>
      <c r="B105" s="45" t="s">
        <v>154</v>
      </c>
      <c r="C105" s="23" t="s">
        <v>43</v>
      </c>
      <c r="D105" s="48">
        <v>1823</v>
      </c>
      <c r="E105" s="47" t="s">
        <v>225</v>
      </c>
      <c r="F105" s="76"/>
      <c r="G105" s="76"/>
      <c r="H105" s="76"/>
      <c r="I105" s="77"/>
      <c r="J105" s="79"/>
      <c r="K105" s="79"/>
      <c r="L105" s="77"/>
      <c r="M105" s="79"/>
      <c r="N105" s="79"/>
      <c r="O105" s="77"/>
      <c r="P105" s="79"/>
      <c r="Q105" s="79"/>
      <c r="R105" s="77"/>
      <c r="S105" s="78"/>
      <c r="T105" s="78"/>
      <c r="U105" s="89"/>
      <c r="V105" s="89"/>
      <c r="W105" s="89"/>
      <c r="X105" s="89"/>
      <c r="Y105" s="89"/>
      <c r="Z105" s="89"/>
      <c r="AA105" s="89"/>
      <c r="AB105" s="89"/>
      <c r="AC105" s="89"/>
      <c r="AD105" s="89" t="s">
        <v>366</v>
      </c>
      <c r="AE105" s="89">
        <v>18</v>
      </c>
      <c r="AF105" s="89">
        <v>18</v>
      </c>
      <c r="AG105" s="89" t="s">
        <v>183</v>
      </c>
      <c r="AH105" s="89">
        <v>18</v>
      </c>
      <c r="AI105" s="89">
        <v>12</v>
      </c>
      <c r="AJ105" s="72"/>
      <c r="AK105" s="72"/>
      <c r="AL105" s="72"/>
      <c r="AM105" s="72"/>
      <c r="AN105" s="72"/>
      <c r="AO105" s="72"/>
      <c r="AP105" s="67"/>
      <c r="AQ105" s="67"/>
      <c r="AR105" s="67"/>
      <c r="AS105" s="67"/>
      <c r="AT105" s="67"/>
      <c r="AU105" s="67"/>
      <c r="AV105" s="67"/>
    </row>
    <row r="106" spans="1:48" s="17" customFormat="1" ht="24" customHeight="1" x14ac:dyDescent="0.25">
      <c r="A106" s="45" t="s">
        <v>321</v>
      </c>
      <c r="B106" s="45" t="s">
        <v>322</v>
      </c>
      <c r="C106" s="23" t="s">
        <v>43</v>
      </c>
      <c r="D106" s="49">
        <v>1829</v>
      </c>
      <c r="E106" s="47" t="s">
        <v>323</v>
      </c>
      <c r="F106" s="76"/>
      <c r="G106" s="76"/>
      <c r="H106" s="76"/>
      <c r="I106" s="77"/>
      <c r="J106" s="79"/>
      <c r="K106" s="79"/>
      <c r="L106" s="77"/>
      <c r="M106" s="79"/>
      <c r="N106" s="79"/>
      <c r="O106" s="77"/>
      <c r="P106" s="79"/>
      <c r="Q106" s="79"/>
      <c r="R106" s="77"/>
      <c r="S106" s="78"/>
      <c r="T106" s="78"/>
      <c r="U106" s="89"/>
      <c r="V106" s="89"/>
      <c r="W106" s="89"/>
      <c r="X106" s="89"/>
      <c r="Y106" s="89"/>
      <c r="Z106" s="89"/>
      <c r="AA106" s="89"/>
      <c r="AB106" s="89"/>
      <c r="AC106" s="89"/>
      <c r="AD106" s="89" t="s">
        <v>366</v>
      </c>
      <c r="AE106" s="89">
        <v>18</v>
      </c>
      <c r="AF106" s="89">
        <v>18</v>
      </c>
      <c r="AG106" s="89" t="s">
        <v>45</v>
      </c>
      <c r="AH106" s="89">
        <v>18</v>
      </c>
      <c r="AI106" s="89">
        <v>8</v>
      </c>
      <c r="AJ106" s="72"/>
      <c r="AK106" s="72"/>
      <c r="AL106" s="72"/>
      <c r="AM106" s="72"/>
      <c r="AN106" s="72"/>
      <c r="AO106" s="72"/>
      <c r="AP106" s="67"/>
      <c r="AQ106" s="67"/>
      <c r="AR106" s="67"/>
      <c r="AS106" s="67"/>
      <c r="AT106" s="67"/>
      <c r="AU106" s="67"/>
      <c r="AV106" s="67"/>
    </row>
    <row r="107" spans="1:48" s="17" customFormat="1" ht="24" customHeight="1" x14ac:dyDescent="0.25">
      <c r="A107" s="45" t="s">
        <v>224</v>
      </c>
      <c r="B107" s="45" t="s">
        <v>154</v>
      </c>
      <c r="C107" s="23" t="s">
        <v>43</v>
      </c>
      <c r="D107" s="48">
        <v>2189</v>
      </c>
      <c r="E107" s="47" t="s">
        <v>225</v>
      </c>
      <c r="F107" s="76"/>
      <c r="G107" s="76"/>
      <c r="H107" s="76"/>
      <c r="I107" s="77"/>
      <c r="J107" s="79"/>
      <c r="K107" s="79"/>
      <c r="L107" s="77"/>
      <c r="M107" s="79"/>
      <c r="N107" s="79"/>
      <c r="O107" s="77"/>
      <c r="P107" s="79"/>
      <c r="Q107" s="79"/>
      <c r="R107" s="77"/>
      <c r="S107" s="78"/>
      <c r="T107" s="78"/>
      <c r="U107" s="89"/>
      <c r="V107" s="89"/>
      <c r="W107" s="89"/>
      <c r="X107" s="89"/>
      <c r="Y107" s="89"/>
      <c r="Z107" s="89"/>
      <c r="AA107" s="89"/>
      <c r="AB107" s="89"/>
      <c r="AC107" s="89"/>
      <c r="AD107" s="89"/>
      <c r="AE107" s="89"/>
      <c r="AF107" s="89"/>
      <c r="AG107" s="89" t="s">
        <v>372</v>
      </c>
      <c r="AH107" s="89">
        <v>18</v>
      </c>
      <c r="AI107" s="89">
        <v>15</v>
      </c>
      <c r="AJ107" s="72"/>
      <c r="AK107" s="72"/>
      <c r="AL107" s="72"/>
      <c r="AM107" s="72"/>
      <c r="AN107" s="72"/>
      <c r="AO107" s="72"/>
      <c r="AP107" s="67"/>
      <c r="AQ107" s="67"/>
      <c r="AR107" s="67"/>
      <c r="AS107" s="67"/>
      <c r="AT107" s="67"/>
      <c r="AU107" s="67"/>
      <c r="AV107" s="67"/>
    </row>
    <row r="108" spans="1:48" s="17" customFormat="1" ht="24" customHeight="1" x14ac:dyDescent="0.25">
      <c r="A108" s="45" t="s">
        <v>227</v>
      </c>
      <c r="B108" s="45" t="s">
        <v>149</v>
      </c>
      <c r="C108" s="23" t="s">
        <v>43</v>
      </c>
      <c r="D108" s="48">
        <v>2122</v>
      </c>
      <c r="E108" s="47" t="s">
        <v>228</v>
      </c>
      <c r="F108" s="76"/>
      <c r="G108" s="76"/>
      <c r="H108" s="76"/>
      <c r="I108" s="77"/>
      <c r="J108" s="79"/>
      <c r="K108" s="79"/>
      <c r="L108" s="77"/>
      <c r="M108" s="79"/>
      <c r="N108" s="79"/>
      <c r="O108" s="77"/>
      <c r="P108" s="79"/>
      <c r="Q108" s="79"/>
      <c r="R108" s="77"/>
      <c r="S108" s="78"/>
      <c r="T108" s="78"/>
      <c r="U108" s="89"/>
      <c r="V108" s="89"/>
      <c r="W108" s="89"/>
      <c r="X108" s="89"/>
      <c r="Y108" s="89"/>
      <c r="Z108" s="89"/>
      <c r="AA108" s="89"/>
      <c r="AB108" s="89"/>
      <c r="AC108" s="89"/>
      <c r="AD108" s="89"/>
      <c r="AE108" s="89"/>
      <c r="AF108" s="89"/>
      <c r="AG108" s="89" t="s">
        <v>374</v>
      </c>
      <c r="AH108" s="89">
        <v>18</v>
      </c>
      <c r="AI108" s="89">
        <v>19</v>
      </c>
      <c r="AJ108" s="72"/>
      <c r="AK108" s="72"/>
      <c r="AL108" s="72"/>
      <c r="AM108" s="72"/>
      <c r="AN108" s="72"/>
      <c r="AO108" s="72"/>
      <c r="AP108" s="67"/>
      <c r="AQ108" s="67"/>
      <c r="AR108" s="67"/>
      <c r="AS108" s="67"/>
      <c r="AT108" s="67"/>
      <c r="AU108" s="67"/>
      <c r="AV108" s="67"/>
    </row>
    <row r="109" spans="1:48" s="17" customFormat="1" ht="24" customHeight="1" x14ac:dyDescent="0.25">
      <c r="A109" s="45" t="s">
        <v>321</v>
      </c>
      <c r="B109" s="45" t="s">
        <v>322</v>
      </c>
      <c r="C109" s="23" t="s">
        <v>43</v>
      </c>
      <c r="D109" s="49">
        <v>2123</v>
      </c>
      <c r="E109" s="47" t="s">
        <v>323</v>
      </c>
      <c r="F109" s="76"/>
      <c r="G109" s="76"/>
      <c r="H109" s="76"/>
      <c r="I109" s="77"/>
      <c r="J109" s="79"/>
      <c r="K109" s="79"/>
      <c r="L109" s="77"/>
      <c r="M109" s="79"/>
      <c r="N109" s="79"/>
      <c r="O109" s="77"/>
      <c r="P109" s="79"/>
      <c r="Q109" s="79"/>
      <c r="R109" s="77"/>
      <c r="S109" s="78"/>
      <c r="T109" s="78"/>
      <c r="U109" s="89"/>
      <c r="V109" s="89"/>
      <c r="W109" s="89"/>
      <c r="X109" s="89"/>
      <c r="Y109" s="89"/>
      <c r="Z109" s="89"/>
      <c r="AA109" s="89"/>
      <c r="AB109" s="89"/>
      <c r="AC109" s="89"/>
      <c r="AD109" s="89"/>
      <c r="AE109" s="89"/>
      <c r="AF109" s="89"/>
      <c r="AG109" s="89" t="s">
        <v>374</v>
      </c>
      <c r="AH109" s="89">
        <v>18</v>
      </c>
      <c r="AI109" s="89">
        <v>19</v>
      </c>
      <c r="AJ109" s="72"/>
      <c r="AK109" s="72"/>
      <c r="AL109" s="72"/>
      <c r="AM109" s="72"/>
      <c r="AN109" s="72"/>
      <c r="AO109" s="72"/>
      <c r="AP109" s="67"/>
      <c r="AQ109" s="67"/>
      <c r="AR109" s="67"/>
      <c r="AS109" s="67"/>
      <c r="AT109" s="67"/>
      <c r="AU109" s="67"/>
      <c r="AV109" s="67"/>
    </row>
    <row r="110" spans="1:48" s="17" customFormat="1" ht="24" customHeight="1" x14ac:dyDescent="0.25">
      <c r="A110" s="45" t="s">
        <v>361</v>
      </c>
      <c r="B110" s="45" t="s">
        <v>362</v>
      </c>
      <c r="C110" s="23" t="s">
        <v>43</v>
      </c>
      <c r="D110" s="49">
        <v>2124</v>
      </c>
      <c r="E110" s="47" t="s">
        <v>363</v>
      </c>
      <c r="F110" s="76"/>
      <c r="G110" s="76"/>
      <c r="H110" s="76"/>
      <c r="I110" s="77"/>
      <c r="J110" s="79"/>
      <c r="K110" s="79"/>
      <c r="L110" s="77"/>
      <c r="M110" s="79"/>
      <c r="N110" s="79"/>
      <c r="O110" s="77"/>
      <c r="P110" s="79"/>
      <c r="Q110" s="79"/>
      <c r="R110" s="77"/>
      <c r="S110" s="78"/>
      <c r="T110" s="78"/>
      <c r="U110" s="89"/>
      <c r="V110" s="89"/>
      <c r="W110" s="89"/>
      <c r="X110" s="89"/>
      <c r="Y110" s="89"/>
      <c r="Z110" s="89"/>
      <c r="AA110" s="89"/>
      <c r="AB110" s="89"/>
      <c r="AC110" s="89"/>
      <c r="AD110" s="89"/>
      <c r="AE110" s="89"/>
      <c r="AF110" s="89"/>
      <c r="AG110" s="89" t="s">
        <v>375</v>
      </c>
      <c r="AH110" s="89">
        <v>18</v>
      </c>
      <c r="AI110" s="89">
        <v>18</v>
      </c>
      <c r="AJ110" s="72"/>
      <c r="AK110" s="72"/>
      <c r="AL110" s="72"/>
      <c r="AM110" s="72"/>
      <c r="AN110" s="72"/>
      <c r="AO110" s="72"/>
      <c r="AP110" s="67"/>
      <c r="AQ110" s="67"/>
      <c r="AR110" s="67"/>
      <c r="AS110" s="67"/>
      <c r="AT110" s="67"/>
      <c r="AU110" s="67"/>
      <c r="AV110" s="67"/>
    </row>
    <row r="111" spans="1:48" s="17" customFormat="1" ht="24" customHeight="1" x14ac:dyDescent="0.25">
      <c r="A111" s="88"/>
      <c r="B111" s="88"/>
      <c r="C111" s="48" t="s">
        <v>43</v>
      </c>
      <c r="D111" s="49"/>
      <c r="E111" s="47"/>
      <c r="F111" s="76"/>
      <c r="G111" s="76"/>
      <c r="H111" s="76"/>
      <c r="I111" s="77"/>
      <c r="J111" s="79"/>
      <c r="K111" s="79"/>
      <c r="L111" s="77"/>
      <c r="M111" s="79"/>
      <c r="N111" s="79"/>
      <c r="O111" s="77"/>
      <c r="P111" s="79"/>
      <c r="Q111" s="79"/>
      <c r="R111" s="77"/>
      <c r="S111" s="78"/>
      <c r="T111" s="78"/>
      <c r="U111" s="89"/>
      <c r="V111" s="89"/>
      <c r="W111" s="89"/>
      <c r="X111" s="89"/>
      <c r="Y111" s="89"/>
      <c r="Z111" s="89"/>
      <c r="AA111" s="89"/>
      <c r="AB111" s="89"/>
      <c r="AC111" s="89"/>
      <c r="AD111" s="89"/>
      <c r="AE111" s="89"/>
      <c r="AF111" s="89"/>
      <c r="AG111" s="89"/>
      <c r="AH111" s="89"/>
      <c r="AI111" s="89"/>
      <c r="AJ111" s="72"/>
      <c r="AK111" s="72"/>
      <c r="AL111" s="72"/>
      <c r="AM111" s="72"/>
      <c r="AN111" s="72"/>
      <c r="AO111" s="72"/>
      <c r="AP111" s="67"/>
      <c r="AQ111" s="67"/>
      <c r="AR111" s="67"/>
      <c r="AS111" s="67"/>
      <c r="AT111" s="67"/>
      <c r="AU111" s="67"/>
      <c r="AV111" s="67"/>
    </row>
    <row r="112" spans="1:48" s="17" customFormat="1" ht="24" customHeight="1" x14ac:dyDescent="0.25">
      <c r="A112" s="88"/>
      <c r="B112" s="88"/>
      <c r="C112" s="48" t="s">
        <v>43</v>
      </c>
      <c r="D112" s="49"/>
      <c r="E112" s="47"/>
      <c r="F112" s="76"/>
      <c r="G112" s="76"/>
      <c r="H112" s="76"/>
      <c r="I112" s="77"/>
      <c r="J112" s="79"/>
      <c r="K112" s="79"/>
      <c r="L112" s="77"/>
      <c r="M112" s="79"/>
      <c r="N112" s="79"/>
      <c r="O112" s="77"/>
      <c r="P112" s="79"/>
      <c r="Q112" s="79"/>
      <c r="R112" s="77"/>
      <c r="S112" s="78"/>
      <c r="T112" s="78"/>
      <c r="U112" s="89"/>
      <c r="V112" s="89"/>
      <c r="W112" s="89"/>
      <c r="X112" s="89"/>
      <c r="Y112" s="89"/>
      <c r="Z112" s="89"/>
      <c r="AA112" s="89"/>
      <c r="AB112" s="89"/>
      <c r="AC112" s="89"/>
      <c r="AD112" s="89"/>
      <c r="AE112" s="89"/>
      <c r="AF112" s="89"/>
      <c r="AG112" s="89"/>
      <c r="AH112" s="89"/>
      <c r="AI112" s="89"/>
      <c r="AJ112" s="72"/>
      <c r="AK112" s="72"/>
      <c r="AL112" s="72"/>
      <c r="AM112" s="72"/>
      <c r="AN112" s="72"/>
      <c r="AO112" s="72"/>
      <c r="AP112" s="67"/>
      <c r="AQ112" s="67"/>
      <c r="AR112" s="67"/>
      <c r="AS112" s="67"/>
      <c r="AT112" s="67"/>
      <c r="AU112" s="67"/>
      <c r="AV112" s="67"/>
    </row>
    <row r="113" spans="1:48" s="17" customFormat="1" ht="24" customHeight="1" x14ac:dyDescent="0.25">
      <c r="A113" s="88"/>
      <c r="B113" s="88"/>
      <c r="C113" s="48" t="s">
        <v>43</v>
      </c>
      <c r="D113" s="49"/>
      <c r="E113" s="47"/>
      <c r="F113" s="76"/>
      <c r="G113" s="76"/>
      <c r="H113" s="76"/>
      <c r="I113" s="77"/>
      <c r="J113" s="79"/>
      <c r="K113" s="79"/>
      <c r="L113" s="77"/>
      <c r="M113" s="79"/>
      <c r="N113" s="79"/>
      <c r="O113" s="77"/>
      <c r="P113" s="79"/>
      <c r="Q113" s="79"/>
      <c r="R113" s="77"/>
      <c r="S113" s="78"/>
      <c r="T113" s="78"/>
      <c r="U113" s="89"/>
      <c r="V113" s="89"/>
      <c r="W113" s="89"/>
      <c r="X113" s="89"/>
      <c r="Y113" s="89"/>
      <c r="Z113" s="89"/>
      <c r="AA113" s="89"/>
      <c r="AB113" s="89"/>
      <c r="AC113" s="89"/>
      <c r="AD113" s="89"/>
      <c r="AE113" s="89"/>
      <c r="AF113" s="89"/>
      <c r="AG113" s="89"/>
      <c r="AH113" s="89"/>
      <c r="AI113" s="89"/>
      <c r="AJ113" s="72"/>
      <c r="AK113" s="72"/>
      <c r="AL113" s="72"/>
      <c r="AM113" s="72"/>
      <c r="AN113" s="72"/>
      <c r="AO113" s="72"/>
      <c r="AP113" s="67"/>
      <c r="AQ113" s="67"/>
      <c r="AR113" s="67"/>
      <c r="AS113" s="67"/>
      <c r="AT113" s="67"/>
      <c r="AU113" s="67"/>
      <c r="AV113" s="67"/>
    </row>
    <row r="114" spans="1:48" s="17" customFormat="1" ht="24" customHeight="1" x14ac:dyDescent="0.25">
      <c r="A114" s="88"/>
      <c r="B114" s="88"/>
      <c r="C114" s="48" t="s">
        <v>43</v>
      </c>
      <c r="D114" s="49"/>
      <c r="E114" s="47"/>
      <c r="F114" s="76"/>
      <c r="G114" s="76"/>
      <c r="H114" s="76"/>
      <c r="I114" s="77"/>
      <c r="J114" s="79"/>
      <c r="K114" s="79"/>
      <c r="L114" s="77"/>
      <c r="M114" s="79"/>
      <c r="N114" s="79"/>
      <c r="O114" s="77"/>
      <c r="P114" s="79"/>
      <c r="Q114" s="79"/>
      <c r="R114" s="77"/>
      <c r="S114" s="78"/>
      <c r="T114" s="78"/>
      <c r="U114" s="89"/>
      <c r="V114" s="89"/>
      <c r="W114" s="89"/>
      <c r="X114" s="89"/>
      <c r="Y114" s="89"/>
      <c r="Z114" s="89"/>
      <c r="AA114" s="89"/>
      <c r="AB114" s="89"/>
      <c r="AC114" s="89"/>
      <c r="AD114" s="89"/>
      <c r="AE114" s="89"/>
      <c r="AF114" s="89"/>
      <c r="AG114" s="89"/>
      <c r="AH114" s="89"/>
      <c r="AI114" s="89"/>
      <c r="AJ114" s="72"/>
      <c r="AK114" s="72"/>
      <c r="AL114" s="72"/>
      <c r="AM114" s="72"/>
      <c r="AN114" s="72"/>
      <c r="AO114" s="72"/>
      <c r="AP114" s="67"/>
      <c r="AQ114" s="67"/>
      <c r="AR114" s="67"/>
      <c r="AS114" s="67"/>
      <c r="AT114" s="67"/>
      <c r="AU114" s="67"/>
      <c r="AV114" s="67"/>
    </row>
    <row r="115" spans="1:48" s="17" customFormat="1" ht="24" customHeight="1" x14ac:dyDescent="0.25">
      <c r="A115" s="88"/>
      <c r="B115" s="88"/>
      <c r="C115" s="48" t="s">
        <v>43</v>
      </c>
      <c r="D115" s="49"/>
      <c r="E115" s="47"/>
      <c r="F115" s="76"/>
      <c r="G115" s="76"/>
      <c r="H115" s="76"/>
      <c r="I115" s="77"/>
      <c r="J115" s="79"/>
      <c r="K115" s="79"/>
      <c r="L115" s="77"/>
      <c r="M115" s="79"/>
      <c r="N115" s="79"/>
      <c r="O115" s="77"/>
      <c r="P115" s="79"/>
      <c r="Q115" s="79"/>
      <c r="R115" s="77"/>
      <c r="S115" s="78"/>
      <c r="T115" s="78"/>
      <c r="U115" s="89"/>
      <c r="V115" s="89"/>
      <c r="W115" s="89"/>
      <c r="X115" s="89"/>
      <c r="Y115" s="89"/>
      <c r="Z115" s="89"/>
      <c r="AA115" s="89"/>
      <c r="AB115" s="89"/>
      <c r="AC115" s="89"/>
      <c r="AD115" s="89"/>
      <c r="AE115" s="89"/>
      <c r="AF115" s="89"/>
      <c r="AG115" s="89"/>
      <c r="AH115" s="89"/>
      <c r="AI115" s="89"/>
      <c r="AJ115" s="72"/>
      <c r="AK115" s="72"/>
      <c r="AL115" s="72"/>
      <c r="AM115" s="72"/>
      <c r="AN115" s="72"/>
      <c r="AO115" s="72"/>
      <c r="AP115" s="67"/>
      <c r="AQ115" s="67"/>
      <c r="AR115" s="67"/>
      <c r="AS115" s="67"/>
      <c r="AT115" s="67"/>
      <c r="AU115" s="67"/>
      <c r="AV115" s="67"/>
    </row>
    <row r="116" spans="1:48" s="17" customFormat="1" ht="24" customHeight="1" x14ac:dyDescent="0.25">
      <c r="A116" s="88"/>
      <c r="B116" s="88"/>
      <c r="C116" s="48" t="s">
        <v>43</v>
      </c>
      <c r="D116" s="49"/>
      <c r="E116" s="47"/>
      <c r="F116" s="76"/>
      <c r="G116" s="76"/>
      <c r="H116" s="76"/>
      <c r="I116" s="77"/>
      <c r="J116" s="79"/>
      <c r="K116" s="79"/>
      <c r="L116" s="77"/>
      <c r="M116" s="79"/>
      <c r="N116" s="79"/>
      <c r="O116" s="77"/>
      <c r="P116" s="79"/>
      <c r="Q116" s="79"/>
      <c r="R116" s="77"/>
      <c r="S116" s="78"/>
      <c r="T116" s="78"/>
      <c r="U116" s="89"/>
      <c r="V116" s="89"/>
      <c r="W116" s="89"/>
      <c r="X116" s="89"/>
      <c r="Y116" s="89"/>
      <c r="Z116" s="89"/>
      <c r="AA116" s="89"/>
      <c r="AB116" s="89"/>
      <c r="AC116" s="89"/>
      <c r="AD116" s="89"/>
      <c r="AE116" s="89"/>
      <c r="AF116" s="89"/>
      <c r="AG116" s="89"/>
      <c r="AH116" s="89"/>
      <c r="AI116" s="89"/>
      <c r="AJ116" s="72"/>
      <c r="AK116" s="72"/>
      <c r="AL116" s="72"/>
      <c r="AM116" s="72"/>
      <c r="AN116" s="72"/>
      <c r="AO116" s="72"/>
      <c r="AP116" s="67"/>
      <c r="AQ116" s="67"/>
      <c r="AR116" s="67"/>
      <c r="AS116" s="67"/>
      <c r="AT116" s="67"/>
      <c r="AU116" s="67"/>
      <c r="AV116" s="67"/>
    </row>
    <row r="117" spans="1:48" s="17" customFormat="1" ht="24" customHeight="1" x14ac:dyDescent="0.25">
      <c r="A117" s="88"/>
      <c r="B117" s="88"/>
      <c r="C117" s="48" t="s">
        <v>43</v>
      </c>
      <c r="D117" s="49"/>
      <c r="E117" s="47"/>
      <c r="F117" s="76"/>
      <c r="G117" s="76"/>
      <c r="H117" s="76"/>
      <c r="I117" s="77"/>
      <c r="J117" s="79"/>
      <c r="K117" s="79"/>
      <c r="L117" s="77"/>
      <c r="M117" s="79"/>
      <c r="N117" s="79"/>
      <c r="O117" s="77"/>
      <c r="P117" s="79"/>
      <c r="Q117" s="79"/>
      <c r="R117" s="77"/>
      <c r="S117" s="78"/>
      <c r="T117" s="78"/>
      <c r="U117" s="89"/>
      <c r="V117" s="89"/>
      <c r="W117" s="89"/>
      <c r="X117" s="89"/>
      <c r="Y117" s="89"/>
      <c r="Z117" s="89"/>
      <c r="AA117" s="89"/>
      <c r="AB117" s="89"/>
      <c r="AC117" s="89"/>
      <c r="AD117" s="89"/>
      <c r="AE117" s="89"/>
      <c r="AF117" s="89"/>
      <c r="AG117" s="89"/>
      <c r="AH117" s="89"/>
      <c r="AI117" s="89"/>
      <c r="AJ117" s="72"/>
      <c r="AK117" s="72"/>
      <c r="AL117" s="72"/>
      <c r="AM117" s="72"/>
      <c r="AN117" s="72"/>
      <c r="AO117" s="72"/>
      <c r="AP117" s="67"/>
      <c r="AQ117" s="67"/>
      <c r="AR117" s="67"/>
      <c r="AS117" s="67"/>
      <c r="AT117" s="67"/>
      <c r="AU117" s="67"/>
      <c r="AV117" s="67"/>
    </row>
    <row r="118" spans="1:48" s="17" customFormat="1" ht="24" customHeight="1" x14ac:dyDescent="0.25">
      <c r="A118" s="88"/>
      <c r="B118" s="88"/>
      <c r="C118" s="48" t="s">
        <v>43</v>
      </c>
      <c r="D118" s="49"/>
      <c r="E118" s="47"/>
      <c r="F118" s="76"/>
      <c r="G118" s="76"/>
      <c r="H118" s="76"/>
      <c r="I118" s="77"/>
      <c r="J118" s="79"/>
      <c r="K118" s="79"/>
      <c r="L118" s="77"/>
      <c r="M118" s="79"/>
      <c r="N118" s="79"/>
      <c r="O118" s="77"/>
      <c r="P118" s="79"/>
      <c r="Q118" s="79"/>
      <c r="R118" s="77"/>
      <c r="S118" s="78"/>
      <c r="T118" s="78"/>
      <c r="U118" s="89"/>
      <c r="V118" s="89"/>
      <c r="W118" s="89"/>
      <c r="X118" s="89"/>
      <c r="Y118" s="89"/>
      <c r="Z118" s="89"/>
      <c r="AA118" s="89"/>
      <c r="AB118" s="89"/>
      <c r="AC118" s="89"/>
      <c r="AD118" s="89"/>
      <c r="AE118" s="89"/>
      <c r="AF118" s="89"/>
      <c r="AG118" s="89"/>
      <c r="AH118" s="89"/>
      <c r="AI118" s="89"/>
      <c r="AJ118" s="72"/>
      <c r="AK118" s="72"/>
      <c r="AL118" s="72"/>
      <c r="AM118" s="72"/>
      <c r="AN118" s="72"/>
      <c r="AO118" s="72"/>
      <c r="AP118" s="67"/>
      <c r="AQ118" s="67"/>
      <c r="AR118" s="67"/>
      <c r="AS118" s="67"/>
      <c r="AT118" s="67"/>
      <c r="AU118" s="67"/>
      <c r="AV118" s="67"/>
    </row>
    <row r="119" spans="1:48" s="17" customFormat="1" ht="24" customHeight="1" x14ac:dyDescent="0.25">
      <c r="A119" s="88"/>
      <c r="B119" s="88"/>
      <c r="C119" s="48" t="s">
        <v>43</v>
      </c>
      <c r="D119" s="49"/>
      <c r="E119" s="47"/>
      <c r="F119" s="76"/>
      <c r="G119" s="76"/>
      <c r="H119" s="76"/>
      <c r="I119" s="77"/>
      <c r="J119" s="79"/>
      <c r="K119" s="79"/>
      <c r="L119" s="77"/>
      <c r="M119" s="79"/>
      <c r="N119" s="79"/>
      <c r="O119" s="77"/>
      <c r="P119" s="79"/>
      <c r="Q119" s="79"/>
      <c r="R119" s="77"/>
      <c r="S119" s="78"/>
      <c r="T119" s="78"/>
      <c r="U119" s="89"/>
      <c r="V119" s="89"/>
      <c r="W119" s="89"/>
      <c r="X119" s="89"/>
      <c r="Y119" s="89"/>
      <c r="Z119" s="89"/>
      <c r="AA119" s="89"/>
      <c r="AB119" s="89"/>
      <c r="AC119" s="89"/>
      <c r="AD119" s="89"/>
      <c r="AE119" s="89"/>
      <c r="AF119" s="89"/>
      <c r="AG119" s="89"/>
      <c r="AH119" s="89"/>
      <c r="AI119" s="89"/>
      <c r="AJ119" s="72"/>
      <c r="AK119" s="72"/>
      <c r="AL119" s="72"/>
      <c r="AM119" s="72"/>
      <c r="AN119" s="72"/>
      <c r="AO119" s="72"/>
      <c r="AP119" s="67"/>
      <c r="AQ119" s="67"/>
      <c r="AR119" s="67"/>
      <c r="AS119" s="67"/>
      <c r="AT119" s="67"/>
      <c r="AU119" s="67"/>
      <c r="AV119" s="67"/>
    </row>
    <row r="120" spans="1:48" s="17" customFormat="1" ht="24" customHeight="1" x14ac:dyDescent="0.25">
      <c r="A120" s="88"/>
      <c r="B120" s="88"/>
      <c r="C120" s="48" t="s">
        <v>43</v>
      </c>
      <c r="D120" s="49"/>
      <c r="E120" s="47"/>
      <c r="F120" s="76"/>
      <c r="G120" s="76"/>
      <c r="H120" s="76"/>
      <c r="I120" s="77"/>
      <c r="J120" s="79"/>
      <c r="K120" s="79"/>
      <c r="L120" s="77"/>
      <c r="M120" s="79"/>
      <c r="N120" s="79"/>
      <c r="O120" s="77"/>
      <c r="P120" s="79"/>
      <c r="Q120" s="79"/>
      <c r="R120" s="77"/>
      <c r="S120" s="78"/>
      <c r="T120" s="78"/>
      <c r="U120" s="89"/>
      <c r="V120" s="89"/>
      <c r="W120" s="89"/>
      <c r="X120" s="89"/>
      <c r="Y120" s="89"/>
      <c r="Z120" s="89"/>
      <c r="AA120" s="89"/>
      <c r="AB120" s="89"/>
      <c r="AC120" s="89"/>
      <c r="AD120" s="89"/>
      <c r="AE120" s="89"/>
      <c r="AF120" s="89"/>
      <c r="AG120" s="89"/>
      <c r="AH120" s="89"/>
      <c r="AI120" s="89"/>
      <c r="AJ120" s="72"/>
      <c r="AK120" s="72"/>
      <c r="AL120" s="72"/>
      <c r="AM120" s="72"/>
      <c r="AN120" s="72"/>
      <c r="AO120" s="72"/>
      <c r="AP120" s="67"/>
      <c r="AQ120" s="67"/>
      <c r="AR120" s="67"/>
      <c r="AS120" s="67"/>
      <c r="AT120" s="67"/>
      <c r="AU120" s="67"/>
      <c r="AV120" s="67"/>
    </row>
    <row r="121" spans="1:48" s="17" customFormat="1" ht="24" customHeight="1" x14ac:dyDescent="0.25">
      <c r="A121" s="88"/>
      <c r="B121" s="88"/>
      <c r="C121" s="48" t="s">
        <v>43</v>
      </c>
      <c r="D121" s="49"/>
      <c r="E121" s="47"/>
      <c r="F121" s="76"/>
      <c r="G121" s="76"/>
      <c r="H121" s="76"/>
      <c r="I121" s="77"/>
      <c r="J121" s="79"/>
      <c r="K121" s="79"/>
      <c r="L121" s="77"/>
      <c r="M121" s="79"/>
      <c r="N121" s="79"/>
      <c r="O121" s="77"/>
      <c r="P121" s="79"/>
      <c r="Q121" s="79"/>
      <c r="R121" s="77"/>
      <c r="S121" s="78"/>
      <c r="T121" s="78"/>
      <c r="U121" s="89"/>
      <c r="V121" s="89"/>
      <c r="W121" s="89"/>
      <c r="X121" s="89"/>
      <c r="Y121" s="89"/>
      <c r="Z121" s="89"/>
      <c r="AA121" s="89"/>
      <c r="AB121" s="89"/>
      <c r="AC121" s="89"/>
      <c r="AD121" s="89"/>
      <c r="AE121" s="89"/>
      <c r="AF121" s="89"/>
      <c r="AG121" s="89"/>
      <c r="AH121" s="89"/>
      <c r="AI121" s="89"/>
      <c r="AJ121" s="72"/>
      <c r="AK121" s="72"/>
      <c r="AL121" s="72"/>
      <c r="AM121" s="72"/>
      <c r="AN121" s="72"/>
      <c r="AO121" s="72"/>
      <c r="AP121" s="67"/>
      <c r="AQ121" s="67"/>
      <c r="AR121" s="67"/>
      <c r="AS121" s="67"/>
      <c r="AT121" s="67"/>
      <c r="AU121" s="67"/>
      <c r="AV121" s="67"/>
    </row>
    <row r="122" spans="1:48" s="17" customFormat="1" ht="24" customHeight="1" x14ac:dyDescent="0.25">
      <c r="A122" s="88"/>
      <c r="B122" s="88"/>
      <c r="C122" s="48" t="s">
        <v>43</v>
      </c>
      <c r="D122" s="49"/>
      <c r="E122" s="47"/>
      <c r="F122" s="76"/>
      <c r="G122" s="76"/>
      <c r="H122" s="76"/>
      <c r="I122" s="77"/>
      <c r="J122" s="79"/>
      <c r="K122" s="79"/>
      <c r="L122" s="77"/>
      <c r="M122" s="79"/>
      <c r="N122" s="79"/>
      <c r="O122" s="77"/>
      <c r="P122" s="79"/>
      <c r="Q122" s="79"/>
      <c r="R122" s="77"/>
      <c r="S122" s="78"/>
      <c r="T122" s="78"/>
      <c r="U122" s="89"/>
      <c r="V122" s="89"/>
      <c r="W122" s="89"/>
      <c r="X122" s="89"/>
      <c r="Y122" s="89"/>
      <c r="Z122" s="89"/>
      <c r="AA122" s="89"/>
      <c r="AB122" s="89"/>
      <c r="AC122" s="89"/>
      <c r="AD122" s="89"/>
      <c r="AE122" s="89"/>
      <c r="AF122" s="89"/>
      <c r="AG122" s="89"/>
      <c r="AH122" s="89"/>
      <c r="AI122" s="89"/>
      <c r="AJ122" s="72"/>
      <c r="AK122" s="72"/>
      <c r="AL122" s="72"/>
      <c r="AM122" s="72"/>
      <c r="AN122" s="72"/>
      <c r="AO122" s="72"/>
      <c r="AP122" s="67"/>
      <c r="AQ122" s="67"/>
      <c r="AR122" s="67"/>
      <c r="AS122" s="67"/>
      <c r="AT122" s="67"/>
      <c r="AU122" s="67"/>
      <c r="AV122" s="67"/>
    </row>
    <row r="123" spans="1:48" s="17" customFormat="1" ht="24" customHeight="1" x14ac:dyDescent="0.25">
      <c r="A123" s="88"/>
      <c r="B123" s="88"/>
      <c r="C123" s="48" t="s">
        <v>43</v>
      </c>
      <c r="D123" s="49"/>
      <c r="E123" s="47"/>
      <c r="F123" s="76"/>
      <c r="G123" s="76"/>
      <c r="H123" s="76"/>
      <c r="I123" s="77"/>
      <c r="J123" s="79"/>
      <c r="K123" s="79"/>
      <c r="L123" s="77"/>
      <c r="M123" s="79"/>
      <c r="N123" s="79"/>
      <c r="O123" s="77"/>
      <c r="P123" s="79"/>
      <c r="Q123" s="79"/>
      <c r="R123" s="77"/>
      <c r="S123" s="78"/>
      <c r="T123" s="78"/>
      <c r="U123" s="89"/>
      <c r="V123" s="89"/>
      <c r="W123" s="89"/>
      <c r="X123" s="89"/>
      <c r="Y123" s="89"/>
      <c r="Z123" s="89"/>
      <c r="AA123" s="89"/>
      <c r="AB123" s="89"/>
      <c r="AC123" s="89"/>
      <c r="AD123" s="89"/>
      <c r="AE123" s="89"/>
      <c r="AF123" s="89"/>
      <c r="AG123" s="89"/>
      <c r="AH123" s="89"/>
      <c r="AI123" s="89"/>
      <c r="AJ123" s="72"/>
      <c r="AK123" s="72"/>
      <c r="AL123" s="72"/>
      <c r="AM123" s="72"/>
      <c r="AN123" s="72"/>
      <c r="AO123" s="72"/>
      <c r="AP123" s="67"/>
      <c r="AQ123" s="67"/>
      <c r="AR123" s="67"/>
      <c r="AS123" s="67"/>
      <c r="AT123" s="67"/>
      <c r="AU123" s="67"/>
      <c r="AV123" s="67"/>
    </row>
    <row r="124" spans="1:48" s="17" customFormat="1" ht="24" customHeight="1" x14ac:dyDescent="0.25">
      <c r="A124" s="88"/>
      <c r="B124" s="88"/>
      <c r="C124" s="48" t="s">
        <v>43</v>
      </c>
      <c r="D124" s="49"/>
      <c r="E124" s="47"/>
      <c r="F124" s="76"/>
      <c r="G124" s="76"/>
      <c r="H124" s="76"/>
      <c r="I124" s="77"/>
      <c r="J124" s="79"/>
      <c r="K124" s="79"/>
      <c r="L124" s="77"/>
      <c r="M124" s="79"/>
      <c r="N124" s="79"/>
      <c r="O124" s="77"/>
      <c r="P124" s="79"/>
      <c r="Q124" s="79"/>
      <c r="R124" s="77"/>
      <c r="S124" s="78"/>
      <c r="T124" s="78"/>
      <c r="U124" s="89"/>
      <c r="V124" s="89"/>
      <c r="W124" s="89"/>
      <c r="X124" s="89"/>
      <c r="Y124" s="89"/>
      <c r="Z124" s="89"/>
      <c r="AA124" s="89"/>
      <c r="AB124" s="89"/>
      <c r="AC124" s="89"/>
      <c r="AD124" s="89"/>
      <c r="AE124" s="89"/>
      <c r="AF124" s="89"/>
      <c r="AG124" s="89"/>
      <c r="AH124" s="89"/>
      <c r="AI124" s="89"/>
      <c r="AJ124" s="72"/>
      <c r="AK124" s="72"/>
      <c r="AL124" s="72"/>
      <c r="AM124" s="72"/>
      <c r="AN124" s="72"/>
      <c r="AO124" s="72"/>
      <c r="AP124" s="67"/>
      <c r="AQ124" s="67"/>
      <c r="AR124" s="67"/>
      <c r="AS124" s="67"/>
      <c r="AT124" s="67"/>
      <c r="AU124" s="67"/>
      <c r="AV124" s="67"/>
    </row>
    <row r="125" spans="1:48" s="17" customFormat="1" ht="24" customHeight="1" x14ac:dyDescent="0.25">
      <c r="A125" s="88"/>
      <c r="B125" s="88"/>
      <c r="C125" s="48" t="s">
        <v>43</v>
      </c>
      <c r="D125" s="49"/>
      <c r="E125" s="47"/>
      <c r="F125" s="76"/>
      <c r="G125" s="76"/>
      <c r="H125" s="76"/>
      <c r="I125" s="77"/>
      <c r="J125" s="79"/>
      <c r="K125" s="79"/>
      <c r="L125" s="77"/>
      <c r="M125" s="79"/>
      <c r="N125" s="79"/>
      <c r="O125" s="77"/>
      <c r="P125" s="79"/>
      <c r="Q125" s="79"/>
      <c r="R125" s="77"/>
      <c r="S125" s="78"/>
      <c r="T125" s="78"/>
      <c r="U125" s="89"/>
      <c r="V125" s="89"/>
      <c r="W125" s="89"/>
      <c r="X125" s="89"/>
      <c r="Y125" s="89"/>
      <c r="Z125" s="89"/>
      <c r="AA125" s="89"/>
      <c r="AB125" s="89"/>
      <c r="AC125" s="89"/>
      <c r="AD125" s="89"/>
      <c r="AE125" s="89"/>
      <c r="AF125" s="89"/>
      <c r="AG125" s="89"/>
      <c r="AH125" s="89"/>
      <c r="AI125" s="89"/>
      <c r="AJ125" s="72"/>
      <c r="AK125" s="72"/>
      <c r="AL125" s="72"/>
      <c r="AM125" s="72"/>
      <c r="AN125" s="72"/>
      <c r="AO125" s="72"/>
      <c r="AP125" s="67"/>
      <c r="AQ125" s="67"/>
      <c r="AR125" s="67"/>
      <c r="AS125" s="67"/>
      <c r="AT125" s="67"/>
      <c r="AU125" s="67"/>
      <c r="AV125" s="67"/>
    </row>
    <row r="126" spans="1:48" s="17" customFormat="1" ht="24" customHeight="1" x14ac:dyDescent="0.25">
      <c r="A126" s="88"/>
      <c r="B126" s="88"/>
      <c r="C126" s="48" t="s">
        <v>43</v>
      </c>
      <c r="D126" s="49"/>
      <c r="E126" s="47"/>
      <c r="F126" s="76"/>
      <c r="G126" s="76"/>
      <c r="H126" s="76"/>
      <c r="I126" s="77"/>
      <c r="J126" s="79"/>
      <c r="K126" s="79"/>
      <c r="L126" s="77"/>
      <c r="M126" s="79"/>
      <c r="N126" s="79"/>
      <c r="O126" s="77"/>
      <c r="P126" s="79"/>
      <c r="Q126" s="79"/>
      <c r="R126" s="77"/>
      <c r="S126" s="78"/>
      <c r="T126" s="78"/>
      <c r="U126" s="89"/>
      <c r="V126" s="89"/>
      <c r="W126" s="89"/>
      <c r="X126" s="89"/>
      <c r="Y126" s="89"/>
      <c r="Z126" s="89"/>
      <c r="AA126" s="89"/>
      <c r="AB126" s="89"/>
      <c r="AC126" s="89"/>
      <c r="AD126" s="89"/>
      <c r="AE126" s="89"/>
      <c r="AF126" s="89"/>
      <c r="AG126" s="89"/>
      <c r="AH126" s="89"/>
      <c r="AI126" s="89"/>
      <c r="AJ126" s="72"/>
      <c r="AK126" s="72"/>
      <c r="AL126" s="72"/>
      <c r="AM126" s="72"/>
      <c r="AN126" s="72"/>
      <c r="AO126" s="72"/>
      <c r="AP126" s="67"/>
      <c r="AQ126" s="67"/>
      <c r="AR126" s="67"/>
      <c r="AS126" s="67"/>
      <c r="AT126" s="67"/>
      <c r="AU126" s="67"/>
      <c r="AV126" s="67"/>
    </row>
    <row r="127" spans="1:48" s="17" customFormat="1" ht="24" customHeight="1" x14ac:dyDescent="0.25">
      <c r="A127" s="88"/>
      <c r="B127" s="88"/>
      <c r="C127" s="48" t="s">
        <v>43</v>
      </c>
      <c r="D127" s="49"/>
      <c r="E127" s="47"/>
      <c r="F127" s="76"/>
      <c r="G127" s="76"/>
      <c r="H127" s="76"/>
      <c r="I127" s="77"/>
      <c r="J127" s="79"/>
      <c r="K127" s="79"/>
      <c r="L127" s="77"/>
      <c r="M127" s="79"/>
      <c r="N127" s="79"/>
      <c r="O127" s="77"/>
      <c r="P127" s="79"/>
      <c r="Q127" s="79"/>
      <c r="R127" s="77"/>
      <c r="S127" s="78"/>
      <c r="T127" s="78"/>
      <c r="U127" s="89"/>
      <c r="V127" s="89"/>
      <c r="W127" s="89"/>
      <c r="X127" s="89"/>
      <c r="Y127" s="89"/>
      <c r="Z127" s="89"/>
      <c r="AA127" s="89"/>
      <c r="AB127" s="89"/>
      <c r="AC127" s="89"/>
      <c r="AD127" s="89"/>
      <c r="AE127" s="89"/>
      <c r="AF127" s="89"/>
      <c r="AG127" s="89"/>
      <c r="AH127" s="89"/>
      <c r="AI127" s="89"/>
      <c r="AJ127" s="72"/>
      <c r="AK127" s="72"/>
      <c r="AL127" s="72"/>
      <c r="AM127" s="72"/>
      <c r="AN127" s="72"/>
      <c r="AO127" s="72"/>
      <c r="AP127" s="67"/>
      <c r="AQ127" s="67"/>
      <c r="AR127" s="67"/>
      <c r="AS127" s="67"/>
      <c r="AT127" s="67"/>
      <c r="AU127" s="67"/>
      <c r="AV127" s="67"/>
    </row>
    <row r="128" spans="1:48" s="17" customFormat="1" ht="24" customHeight="1" x14ac:dyDescent="0.25">
      <c r="A128" s="88"/>
      <c r="B128" s="88"/>
      <c r="C128" s="48" t="s">
        <v>43</v>
      </c>
      <c r="D128" s="49"/>
      <c r="E128" s="47"/>
      <c r="F128" s="76"/>
      <c r="G128" s="76"/>
      <c r="H128" s="76"/>
      <c r="I128" s="77"/>
      <c r="J128" s="79"/>
      <c r="K128" s="79"/>
      <c r="L128" s="77"/>
      <c r="M128" s="79"/>
      <c r="N128" s="79"/>
      <c r="O128" s="77"/>
      <c r="P128" s="79"/>
      <c r="Q128" s="79"/>
      <c r="R128" s="77"/>
      <c r="S128" s="78"/>
      <c r="T128" s="78"/>
      <c r="U128" s="89"/>
      <c r="V128" s="89"/>
      <c r="W128" s="89"/>
      <c r="X128" s="89"/>
      <c r="Y128" s="89"/>
      <c r="Z128" s="89"/>
      <c r="AA128" s="89"/>
      <c r="AB128" s="89"/>
      <c r="AC128" s="89"/>
      <c r="AD128" s="89"/>
      <c r="AE128" s="89"/>
      <c r="AF128" s="89"/>
      <c r="AG128" s="89"/>
      <c r="AH128" s="89"/>
      <c r="AI128" s="89"/>
      <c r="AJ128" s="72"/>
      <c r="AK128" s="72"/>
      <c r="AL128" s="72"/>
      <c r="AM128" s="72"/>
      <c r="AN128" s="72"/>
      <c r="AO128" s="72"/>
      <c r="AP128" s="67"/>
      <c r="AQ128" s="67"/>
      <c r="AR128" s="67"/>
      <c r="AS128" s="67"/>
      <c r="AT128" s="67"/>
      <c r="AU128" s="67"/>
      <c r="AV128" s="67"/>
    </row>
    <row r="129" spans="1:48" s="17" customFormat="1" ht="24" customHeight="1" x14ac:dyDescent="0.25">
      <c r="A129" s="88"/>
      <c r="B129" s="88"/>
      <c r="C129" s="48" t="s">
        <v>43</v>
      </c>
      <c r="D129" s="49"/>
      <c r="E129" s="47"/>
      <c r="F129" s="76"/>
      <c r="G129" s="76"/>
      <c r="H129" s="76"/>
      <c r="I129" s="77"/>
      <c r="J129" s="79"/>
      <c r="K129" s="79"/>
      <c r="L129" s="77"/>
      <c r="M129" s="79"/>
      <c r="N129" s="79"/>
      <c r="O129" s="77"/>
      <c r="P129" s="79"/>
      <c r="Q129" s="79"/>
      <c r="R129" s="77"/>
      <c r="S129" s="78"/>
      <c r="T129" s="78"/>
      <c r="U129" s="89"/>
      <c r="V129" s="89"/>
      <c r="W129" s="89"/>
      <c r="X129" s="89"/>
      <c r="Y129" s="89"/>
      <c r="Z129" s="89"/>
      <c r="AA129" s="89"/>
      <c r="AB129" s="89"/>
      <c r="AC129" s="89"/>
      <c r="AD129" s="89"/>
      <c r="AE129" s="89"/>
      <c r="AF129" s="89"/>
      <c r="AG129" s="89"/>
      <c r="AH129" s="89"/>
      <c r="AI129" s="89"/>
      <c r="AJ129" s="72"/>
      <c r="AK129" s="72"/>
      <c r="AL129" s="72"/>
      <c r="AM129" s="72"/>
      <c r="AN129" s="72"/>
      <c r="AO129" s="72"/>
      <c r="AP129" s="67"/>
      <c r="AQ129" s="67"/>
      <c r="AR129" s="67"/>
      <c r="AS129" s="67"/>
      <c r="AT129" s="67"/>
      <c r="AU129" s="67"/>
      <c r="AV129" s="67"/>
    </row>
    <row r="130" spans="1:48" s="17" customFormat="1" ht="24" customHeight="1" x14ac:dyDescent="0.25">
      <c r="A130" s="88"/>
      <c r="B130" s="88"/>
      <c r="C130" s="48" t="s">
        <v>43</v>
      </c>
      <c r="D130" s="49"/>
      <c r="E130" s="47"/>
      <c r="F130" s="76"/>
      <c r="G130" s="76"/>
      <c r="H130" s="76"/>
      <c r="I130" s="77"/>
      <c r="J130" s="79"/>
      <c r="K130" s="79"/>
      <c r="L130" s="77"/>
      <c r="M130" s="79"/>
      <c r="N130" s="79"/>
      <c r="O130" s="77"/>
      <c r="P130" s="79"/>
      <c r="Q130" s="79"/>
      <c r="R130" s="77"/>
      <c r="S130" s="78"/>
      <c r="T130" s="78"/>
      <c r="U130" s="89"/>
      <c r="V130" s="89"/>
      <c r="W130" s="89"/>
      <c r="X130" s="89"/>
      <c r="Y130" s="89"/>
      <c r="Z130" s="89"/>
      <c r="AA130" s="89"/>
      <c r="AB130" s="89"/>
      <c r="AC130" s="89"/>
      <c r="AD130" s="89"/>
      <c r="AE130" s="89"/>
      <c r="AF130" s="89"/>
      <c r="AG130" s="89"/>
      <c r="AH130" s="89"/>
      <c r="AI130" s="89"/>
      <c r="AJ130" s="72"/>
      <c r="AK130" s="72"/>
      <c r="AL130" s="72"/>
      <c r="AM130" s="72"/>
      <c r="AN130" s="72"/>
      <c r="AO130" s="72"/>
      <c r="AP130" s="67"/>
      <c r="AQ130" s="67"/>
      <c r="AR130" s="67"/>
      <c r="AS130" s="67"/>
      <c r="AT130" s="67"/>
      <c r="AU130" s="67"/>
      <c r="AV130" s="67"/>
    </row>
    <row r="131" spans="1:48" s="17" customFormat="1" ht="24" customHeight="1" x14ac:dyDescent="0.25">
      <c r="A131" s="88"/>
      <c r="B131" s="88"/>
      <c r="C131" s="48" t="s">
        <v>43</v>
      </c>
      <c r="D131" s="49"/>
      <c r="E131" s="47"/>
      <c r="F131" s="76"/>
      <c r="G131" s="76"/>
      <c r="H131" s="76"/>
      <c r="I131" s="77"/>
      <c r="J131" s="79"/>
      <c r="K131" s="79"/>
      <c r="L131" s="77"/>
      <c r="M131" s="79"/>
      <c r="N131" s="79"/>
      <c r="O131" s="77"/>
      <c r="P131" s="79"/>
      <c r="Q131" s="79"/>
      <c r="R131" s="77"/>
      <c r="S131" s="78"/>
      <c r="T131" s="78"/>
      <c r="U131" s="89"/>
      <c r="V131" s="89"/>
      <c r="W131" s="89"/>
      <c r="X131" s="89"/>
      <c r="Y131" s="89"/>
      <c r="Z131" s="89"/>
      <c r="AA131" s="89"/>
      <c r="AB131" s="89"/>
      <c r="AC131" s="89"/>
      <c r="AD131" s="89"/>
      <c r="AE131" s="89"/>
      <c r="AF131" s="89"/>
      <c r="AG131" s="89"/>
      <c r="AH131" s="89"/>
      <c r="AI131" s="89"/>
      <c r="AJ131" s="72"/>
      <c r="AK131" s="72"/>
      <c r="AL131" s="72"/>
      <c r="AM131" s="72"/>
      <c r="AN131" s="72"/>
      <c r="AO131" s="72"/>
      <c r="AP131" s="67"/>
      <c r="AQ131" s="67"/>
      <c r="AR131" s="67"/>
      <c r="AS131" s="67"/>
      <c r="AT131" s="67"/>
      <c r="AU131" s="67"/>
      <c r="AV131" s="67"/>
    </row>
    <row r="132" spans="1:48" s="17" customFormat="1" ht="24" customHeight="1" x14ac:dyDescent="0.25">
      <c r="A132" s="88"/>
      <c r="B132" s="88"/>
      <c r="C132" s="48" t="s">
        <v>43</v>
      </c>
      <c r="D132" s="49"/>
      <c r="E132" s="47"/>
      <c r="F132" s="76"/>
      <c r="G132" s="76"/>
      <c r="H132" s="76"/>
      <c r="I132" s="77"/>
      <c r="J132" s="79"/>
      <c r="K132" s="79"/>
      <c r="L132" s="77"/>
      <c r="M132" s="79"/>
      <c r="N132" s="79"/>
      <c r="O132" s="77"/>
      <c r="P132" s="79"/>
      <c r="Q132" s="79"/>
      <c r="R132" s="77"/>
      <c r="S132" s="78"/>
      <c r="T132" s="78"/>
      <c r="U132" s="89"/>
      <c r="V132" s="89"/>
      <c r="W132" s="89"/>
      <c r="X132" s="89"/>
      <c r="Y132" s="89"/>
      <c r="Z132" s="89"/>
      <c r="AA132" s="89"/>
      <c r="AB132" s="89"/>
      <c r="AC132" s="89"/>
      <c r="AD132" s="89"/>
      <c r="AE132" s="89"/>
      <c r="AF132" s="89"/>
      <c r="AG132" s="89"/>
      <c r="AH132" s="89"/>
      <c r="AI132" s="89"/>
      <c r="AJ132" s="72"/>
      <c r="AK132" s="72"/>
      <c r="AL132" s="72"/>
      <c r="AM132" s="72"/>
      <c r="AN132" s="72"/>
      <c r="AO132" s="72"/>
      <c r="AP132" s="67"/>
      <c r="AQ132" s="67"/>
      <c r="AR132" s="67"/>
      <c r="AS132" s="67"/>
      <c r="AT132" s="67"/>
      <c r="AU132" s="67"/>
      <c r="AV132" s="67"/>
    </row>
    <row r="133" spans="1:48" s="17" customFormat="1" ht="24" customHeight="1" x14ac:dyDescent="0.25">
      <c r="A133" s="88"/>
      <c r="B133" s="88"/>
      <c r="C133" s="48" t="s">
        <v>43</v>
      </c>
      <c r="D133" s="49"/>
      <c r="E133" s="47"/>
      <c r="F133" s="76"/>
      <c r="G133" s="76"/>
      <c r="H133" s="76"/>
      <c r="I133" s="77"/>
      <c r="J133" s="79"/>
      <c r="K133" s="79"/>
      <c r="L133" s="77"/>
      <c r="M133" s="79"/>
      <c r="N133" s="79"/>
      <c r="O133" s="77"/>
      <c r="P133" s="79"/>
      <c r="Q133" s="79"/>
      <c r="R133" s="77"/>
      <c r="S133" s="78"/>
      <c r="T133" s="78"/>
      <c r="U133" s="89"/>
      <c r="V133" s="89"/>
      <c r="W133" s="89"/>
      <c r="X133" s="89"/>
      <c r="Y133" s="89"/>
      <c r="Z133" s="89"/>
      <c r="AA133" s="89"/>
      <c r="AB133" s="89"/>
      <c r="AC133" s="89"/>
      <c r="AD133" s="89"/>
      <c r="AE133" s="89"/>
      <c r="AF133" s="89"/>
      <c r="AG133" s="89"/>
      <c r="AH133" s="89"/>
      <c r="AI133" s="89"/>
      <c r="AJ133" s="72"/>
      <c r="AK133" s="72"/>
      <c r="AL133" s="72"/>
      <c r="AM133" s="72"/>
      <c r="AN133" s="72"/>
      <c r="AO133" s="72"/>
      <c r="AP133" s="67"/>
      <c r="AQ133" s="67"/>
      <c r="AR133" s="67"/>
      <c r="AS133" s="67"/>
      <c r="AT133" s="67"/>
      <c r="AU133" s="67"/>
      <c r="AV133" s="67"/>
    </row>
    <row r="134" spans="1:48" s="17" customFormat="1" ht="24" customHeight="1" x14ac:dyDescent="0.25">
      <c r="A134" s="88"/>
      <c r="B134" s="88"/>
      <c r="C134" s="48" t="s">
        <v>43</v>
      </c>
      <c r="D134" s="49"/>
      <c r="E134" s="47"/>
      <c r="F134" s="76"/>
      <c r="G134" s="76"/>
      <c r="H134" s="76"/>
      <c r="I134" s="77"/>
      <c r="J134" s="79"/>
      <c r="K134" s="79"/>
      <c r="L134" s="77"/>
      <c r="M134" s="79"/>
      <c r="N134" s="79"/>
      <c r="O134" s="77"/>
      <c r="P134" s="79"/>
      <c r="Q134" s="79"/>
      <c r="R134" s="77"/>
      <c r="S134" s="78"/>
      <c r="T134" s="78"/>
      <c r="U134" s="89"/>
      <c r="V134" s="89"/>
      <c r="W134" s="89"/>
      <c r="X134" s="89"/>
      <c r="Y134" s="89"/>
      <c r="Z134" s="89"/>
      <c r="AA134" s="89"/>
      <c r="AB134" s="89"/>
      <c r="AC134" s="89"/>
      <c r="AD134" s="89"/>
      <c r="AE134" s="89"/>
      <c r="AF134" s="89"/>
      <c r="AG134" s="89"/>
      <c r="AH134" s="89"/>
      <c r="AI134" s="89"/>
      <c r="AJ134" s="72"/>
      <c r="AK134" s="72"/>
      <c r="AL134" s="72"/>
      <c r="AM134" s="72"/>
      <c r="AN134" s="72"/>
      <c r="AO134" s="72"/>
      <c r="AP134" s="67"/>
      <c r="AQ134" s="67"/>
      <c r="AR134" s="67"/>
      <c r="AS134" s="67"/>
      <c r="AT134" s="67"/>
      <c r="AU134" s="67"/>
      <c r="AV134" s="67"/>
    </row>
    <row r="135" spans="1:48" s="17" customFormat="1" ht="24" customHeight="1" x14ac:dyDescent="0.25">
      <c r="A135" s="88"/>
      <c r="B135" s="88"/>
      <c r="C135" s="48" t="s">
        <v>43</v>
      </c>
      <c r="D135" s="49"/>
      <c r="E135" s="47"/>
      <c r="F135" s="76"/>
      <c r="G135" s="76"/>
      <c r="H135" s="76"/>
      <c r="I135" s="77"/>
      <c r="J135" s="79"/>
      <c r="K135" s="79"/>
      <c r="L135" s="77"/>
      <c r="M135" s="79"/>
      <c r="N135" s="79"/>
      <c r="O135" s="77"/>
      <c r="P135" s="79"/>
      <c r="Q135" s="79"/>
      <c r="R135" s="77"/>
      <c r="S135" s="78"/>
      <c r="T135" s="78"/>
      <c r="U135" s="89"/>
      <c r="V135" s="89"/>
      <c r="W135" s="89"/>
      <c r="X135" s="89"/>
      <c r="Y135" s="89"/>
      <c r="Z135" s="89"/>
      <c r="AA135" s="89"/>
      <c r="AB135" s="89"/>
      <c r="AC135" s="89"/>
      <c r="AD135" s="89"/>
      <c r="AE135" s="89"/>
      <c r="AF135" s="89"/>
      <c r="AG135" s="89"/>
      <c r="AH135" s="89"/>
      <c r="AI135" s="89"/>
      <c r="AJ135" s="72"/>
      <c r="AK135" s="72"/>
      <c r="AL135" s="72"/>
      <c r="AM135" s="72"/>
      <c r="AN135" s="72"/>
      <c r="AO135" s="72"/>
      <c r="AP135" s="67"/>
      <c r="AQ135" s="67"/>
      <c r="AR135" s="67"/>
      <c r="AS135" s="67"/>
      <c r="AT135" s="67"/>
      <c r="AU135" s="67"/>
      <c r="AV135" s="67"/>
    </row>
    <row r="136" spans="1:48" s="17" customFormat="1" ht="24" customHeight="1" x14ac:dyDescent="0.25">
      <c r="A136" s="88"/>
      <c r="B136" s="88"/>
      <c r="C136" s="48" t="s">
        <v>43</v>
      </c>
      <c r="D136" s="49"/>
      <c r="E136" s="47"/>
      <c r="F136" s="76"/>
      <c r="G136" s="76"/>
      <c r="H136" s="76"/>
      <c r="I136" s="77"/>
      <c r="J136" s="79"/>
      <c r="K136" s="79"/>
      <c r="L136" s="77"/>
      <c r="M136" s="79"/>
      <c r="N136" s="79"/>
      <c r="O136" s="77"/>
      <c r="P136" s="79"/>
      <c r="Q136" s="79"/>
      <c r="R136" s="77"/>
      <c r="S136" s="78"/>
      <c r="T136" s="78"/>
      <c r="U136" s="89"/>
      <c r="V136" s="89"/>
      <c r="W136" s="89"/>
      <c r="X136" s="89"/>
      <c r="Y136" s="89"/>
      <c r="Z136" s="89"/>
      <c r="AA136" s="89"/>
      <c r="AB136" s="89"/>
      <c r="AC136" s="89"/>
      <c r="AD136" s="89"/>
      <c r="AE136" s="89"/>
      <c r="AF136" s="89"/>
      <c r="AG136" s="89"/>
      <c r="AH136" s="89"/>
      <c r="AI136" s="89"/>
      <c r="AJ136" s="72"/>
      <c r="AK136" s="72"/>
      <c r="AL136" s="72"/>
      <c r="AM136" s="72"/>
      <c r="AN136" s="72"/>
      <c r="AO136" s="72"/>
      <c r="AP136" s="67"/>
      <c r="AQ136" s="67"/>
      <c r="AR136" s="67"/>
      <c r="AS136" s="67"/>
      <c r="AT136" s="67"/>
      <c r="AU136" s="67"/>
      <c r="AV136" s="67"/>
    </row>
    <row r="137" spans="1:48" s="17" customFormat="1" ht="24" customHeight="1" x14ac:dyDescent="0.25">
      <c r="A137" s="88"/>
      <c r="B137" s="88"/>
      <c r="C137" s="48" t="s">
        <v>43</v>
      </c>
      <c r="D137" s="49"/>
      <c r="E137" s="47"/>
      <c r="F137" s="76"/>
      <c r="G137" s="76"/>
      <c r="H137" s="76"/>
      <c r="I137" s="77"/>
      <c r="J137" s="79"/>
      <c r="K137" s="79"/>
      <c r="L137" s="77"/>
      <c r="M137" s="79"/>
      <c r="N137" s="79"/>
      <c r="O137" s="77"/>
      <c r="P137" s="79"/>
      <c r="Q137" s="79"/>
      <c r="R137" s="77"/>
      <c r="S137" s="78"/>
      <c r="T137" s="78"/>
      <c r="U137" s="89"/>
      <c r="V137" s="89"/>
      <c r="W137" s="89"/>
      <c r="X137" s="89"/>
      <c r="Y137" s="89"/>
      <c r="Z137" s="89"/>
      <c r="AA137" s="89"/>
      <c r="AB137" s="89"/>
      <c r="AC137" s="89"/>
      <c r="AD137" s="89"/>
      <c r="AE137" s="89"/>
      <c r="AF137" s="89"/>
      <c r="AG137" s="89"/>
      <c r="AH137" s="89"/>
      <c r="AI137" s="89"/>
      <c r="AJ137" s="72"/>
      <c r="AK137" s="72"/>
      <c r="AL137" s="72"/>
      <c r="AM137" s="72"/>
      <c r="AN137" s="72"/>
      <c r="AO137" s="72"/>
      <c r="AP137" s="67"/>
      <c r="AQ137" s="67"/>
      <c r="AR137" s="67"/>
      <c r="AS137" s="67"/>
      <c r="AT137" s="67"/>
      <c r="AU137" s="67"/>
      <c r="AV137" s="67"/>
    </row>
    <row r="138" spans="1:48" s="17" customFormat="1" ht="24" customHeight="1" x14ac:dyDescent="0.25">
      <c r="A138" s="88"/>
      <c r="B138" s="88"/>
      <c r="C138" s="48" t="s">
        <v>43</v>
      </c>
      <c r="D138" s="49"/>
      <c r="E138" s="47"/>
      <c r="F138" s="76"/>
      <c r="G138" s="76"/>
      <c r="H138" s="76"/>
      <c r="I138" s="77"/>
      <c r="J138" s="79"/>
      <c r="K138" s="79"/>
      <c r="L138" s="77"/>
      <c r="M138" s="79"/>
      <c r="N138" s="79"/>
      <c r="O138" s="77"/>
      <c r="P138" s="79"/>
      <c r="Q138" s="79"/>
      <c r="R138" s="77"/>
      <c r="S138" s="78"/>
      <c r="T138" s="78"/>
      <c r="U138" s="89"/>
      <c r="V138" s="89"/>
      <c r="W138" s="89"/>
      <c r="X138" s="89"/>
      <c r="Y138" s="89"/>
      <c r="Z138" s="89"/>
      <c r="AA138" s="89"/>
      <c r="AB138" s="89"/>
      <c r="AC138" s="89"/>
      <c r="AD138" s="89"/>
      <c r="AE138" s="89"/>
      <c r="AF138" s="89"/>
      <c r="AG138" s="89"/>
      <c r="AH138" s="89"/>
      <c r="AI138" s="89"/>
      <c r="AJ138" s="72"/>
      <c r="AK138" s="72"/>
      <c r="AL138" s="72"/>
      <c r="AM138" s="72"/>
      <c r="AN138" s="72"/>
      <c r="AO138" s="72"/>
      <c r="AP138" s="67"/>
      <c r="AQ138" s="67"/>
      <c r="AR138" s="67"/>
      <c r="AS138" s="67"/>
      <c r="AT138" s="67"/>
      <c r="AU138" s="67"/>
      <c r="AV138" s="67"/>
    </row>
    <row r="139" spans="1:48" s="17" customFormat="1" ht="24" customHeight="1" x14ac:dyDescent="0.25">
      <c r="A139" s="88"/>
      <c r="B139" s="88"/>
      <c r="C139" s="48" t="s">
        <v>43</v>
      </c>
      <c r="D139" s="49"/>
      <c r="E139" s="47"/>
      <c r="F139" s="76"/>
      <c r="G139" s="76"/>
      <c r="H139" s="76"/>
      <c r="I139" s="77"/>
      <c r="J139" s="79"/>
      <c r="K139" s="79"/>
      <c r="L139" s="77"/>
      <c r="M139" s="79"/>
      <c r="N139" s="79"/>
      <c r="O139" s="77"/>
      <c r="P139" s="79"/>
      <c r="Q139" s="79"/>
      <c r="R139" s="77"/>
      <c r="S139" s="78"/>
      <c r="T139" s="78"/>
      <c r="U139" s="89"/>
      <c r="V139" s="89"/>
      <c r="W139" s="89"/>
      <c r="X139" s="89"/>
      <c r="Y139" s="89"/>
      <c r="Z139" s="89"/>
      <c r="AA139" s="89"/>
      <c r="AB139" s="89"/>
      <c r="AC139" s="89"/>
      <c r="AD139" s="89"/>
      <c r="AE139" s="89"/>
      <c r="AF139" s="89"/>
      <c r="AG139" s="89"/>
      <c r="AH139" s="89"/>
      <c r="AI139" s="89"/>
      <c r="AJ139" s="72"/>
      <c r="AK139" s="72"/>
      <c r="AL139" s="72"/>
      <c r="AM139" s="72"/>
      <c r="AN139" s="72"/>
      <c r="AO139" s="72"/>
      <c r="AP139" s="67"/>
      <c r="AQ139" s="67"/>
      <c r="AR139" s="67"/>
      <c r="AS139" s="67"/>
      <c r="AT139" s="67"/>
      <c r="AU139" s="67"/>
      <c r="AV139" s="67"/>
    </row>
    <row r="140" spans="1:48" s="17" customFormat="1" ht="24" customHeight="1" x14ac:dyDescent="0.25">
      <c r="A140" s="88"/>
      <c r="B140" s="88"/>
      <c r="C140" s="48" t="s">
        <v>43</v>
      </c>
      <c r="D140" s="49"/>
      <c r="E140" s="47"/>
      <c r="F140" s="76"/>
      <c r="G140" s="76"/>
      <c r="H140" s="76"/>
      <c r="I140" s="77"/>
      <c r="J140" s="79"/>
      <c r="K140" s="79"/>
      <c r="L140" s="77"/>
      <c r="M140" s="79"/>
      <c r="N140" s="79"/>
      <c r="O140" s="77"/>
      <c r="P140" s="79"/>
      <c r="Q140" s="79"/>
      <c r="R140" s="77"/>
      <c r="S140" s="78"/>
      <c r="T140" s="78"/>
      <c r="U140" s="89"/>
      <c r="V140" s="89"/>
      <c r="W140" s="89"/>
      <c r="X140" s="89"/>
      <c r="Y140" s="89"/>
      <c r="Z140" s="89"/>
      <c r="AA140" s="89"/>
      <c r="AB140" s="89"/>
      <c r="AC140" s="89"/>
      <c r="AD140" s="89"/>
      <c r="AE140" s="89"/>
      <c r="AF140" s="89"/>
      <c r="AG140" s="89"/>
      <c r="AH140" s="89"/>
      <c r="AI140" s="89"/>
      <c r="AJ140" s="72"/>
      <c r="AK140" s="72"/>
      <c r="AL140" s="72"/>
      <c r="AM140" s="72"/>
      <c r="AN140" s="72"/>
      <c r="AO140" s="72"/>
      <c r="AP140" s="67"/>
      <c r="AQ140" s="67"/>
      <c r="AR140" s="67"/>
      <c r="AS140" s="67"/>
      <c r="AT140" s="67"/>
      <c r="AU140" s="67"/>
      <c r="AV140" s="67"/>
    </row>
    <row r="141" spans="1:48" s="17" customFormat="1" ht="24" customHeight="1" x14ac:dyDescent="0.25">
      <c r="A141" s="88"/>
      <c r="B141" s="88"/>
      <c r="C141" s="48" t="s">
        <v>43</v>
      </c>
      <c r="D141" s="49"/>
      <c r="E141" s="47"/>
      <c r="F141" s="76"/>
      <c r="G141" s="76"/>
      <c r="H141" s="76"/>
      <c r="I141" s="77"/>
      <c r="J141" s="79"/>
      <c r="K141" s="79"/>
      <c r="L141" s="77"/>
      <c r="M141" s="79"/>
      <c r="N141" s="79"/>
      <c r="O141" s="77"/>
      <c r="P141" s="79"/>
      <c r="Q141" s="79"/>
      <c r="R141" s="77"/>
      <c r="S141" s="78"/>
      <c r="T141" s="78"/>
      <c r="U141" s="89"/>
      <c r="V141" s="89"/>
      <c r="W141" s="89"/>
      <c r="X141" s="89"/>
      <c r="Y141" s="89"/>
      <c r="Z141" s="89"/>
      <c r="AA141" s="89"/>
      <c r="AB141" s="89"/>
      <c r="AC141" s="89"/>
      <c r="AD141" s="89"/>
      <c r="AE141" s="89"/>
      <c r="AF141" s="89"/>
      <c r="AG141" s="89"/>
      <c r="AH141" s="89"/>
      <c r="AI141" s="89"/>
      <c r="AJ141" s="72"/>
      <c r="AK141" s="72"/>
      <c r="AL141" s="72"/>
      <c r="AM141" s="72"/>
      <c r="AN141" s="72"/>
      <c r="AO141" s="72"/>
      <c r="AP141" s="67"/>
      <c r="AQ141" s="67"/>
      <c r="AR141" s="67"/>
      <c r="AS141" s="67"/>
      <c r="AT141" s="67"/>
      <c r="AU141" s="67"/>
      <c r="AV141" s="67"/>
    </row>
    <row r="142" spans="1:48" s="17" customFormat="1" ht="24" customHeight="1" x14ac:dyDescent="0.25">
      <c r="A142" s="88"/>
      <c r="B142" s="88"/>
      <c r="C142" s="48" t="s">
        <v>43</v>
      </c>
      <c r="D142" s="49"/>
      <c r="E142" s="47"/>
      <c r="F142" s="76"/>
      <c r="G142" s="76"/>
      <c r="H142" s="76"/>
      <c r="I142" s="77"/>
      <c r="J142" s="79"/>
      <c r="K142" s="79"/>
      <c r="L142" s="77"/>
      <c r="M142" s="79"/>
      <c r="N142" s="79"/>
      <c r="O142" s="77"/>
      <c r="P142" s="79"/>
      <c r="Q142" s="79"/>
      <c r="R142" s="77"/>
      <c r="S142" s="78"/>
      <c r="T142" s="78"/>
      <c r="U142" s="89"/>
      <c r="V142" s="89"/>
      <c r="W142" s="89"/>
      <c r="X142" s="89"/>
      <c r="Y142" s="89"/>
      <c r="Z142" s="89"/>
      <c r="AA142" s="89"/>
      <c r="AB142" s="89"/>
      <c r="AC142" s="89"/>
      <c r="AD142" s="89"/>
      <c r="AE142" s="89"/>
      <c r="AF142" s="89"/>
      <c r="AG142" s="89"/>
      <c r="AH142" s="89"/>
      <c r="AI142" s="89"/>
      <c r="AJ142" s="72"/>
      <c r="AK142" s="72"/>
      <c r="AL142" s="72"/>
      <c r="AM142" s="72"/>
      <c r="AN142" s="72"/>
      <c r="AO142" s="72"/>
      <c r="AP142" s="67"/>
      <c r="AQ142" s="67"/>
      <c r="AR142" s="67"/>
      <c r="AS142" s="67"/>
      <c r="AT142" s="67"/>
      <c r="AU142" s="67"/>
      <c r="AV142" s="67"/>
    </row>
    <row r="143" spans="1:48" s="17" customFormat="1" ht="24" customHeight="1" x14ac:dyDescent="0.25">
      <c r="A143" s="88"/>
      <c r="B143" s="88"/>
      <c r="C143" s="48" t="s">
        <v>43</v>
      </c>
      <c r="D143" s="49"/>
      <c r="E143" s="47"/>
      <c r="F143" s="76"/>
      <c r="G143" s="76"/>
      <c r="H143" s="76"/>
      <c r="I143" s="77"/>
      <c r="J143" s="79"/>
      <c r="K143" s="79"/>
      <c r="L143" s="77"/>
      <c r="M143" s="79"/>
      <c r="N143" s="79"/>
      <c r="O143" s="77"/>
      <c r="P143" s="79"/>
      <c r="Q143" s="79"/>
      <c r="R143" s="77"/>
      <c r="S143" s="78"/>
      <c r="T143" s="78"/>
      <c r="U143" s="89"/>
      <c r="V143" s="89"/>
      <c r="W143" s="89"/>
      <c r="X143" s="89"/>
      <c r="Y143" s="89"/>
      <c r="Z143" s="89"/>
      <c r="AA143" s="89"/>
      <c r="AB143" s="89"/>
      <c r="AC143" s="89"/>
      <c r="AD143" s="89"/>
      <c r="AE143" s="89"/>
      <c r="AF143" s="89"/>
      <c r="AG143" s="89"/>
      <c r="AH143" s="89"/>
      <c r="AI143" s="89"/>
      <c r="AJ143" s="72"/>
      <c r="AK143" s="72"/>
      <c r="AL143" s="72"/>
      <c r="AM143" s="72"/>
      <c r="AN143" s="72"/>
      <c r="AO143" s="72"/>
      <c r="AP143" s="67"/>
      <c r="AQ143" s="67"/>
      <c r="AR143" s="67"/>
      <c r="AS143" s="67"/>
      <c r="AT143" s="67"/>
      <c r="AU143" s="67"/>
      <c r="AV143" s="67"/>
    </row>
    <row r="144" spans="1:48" s="17" customFormat="1" ht="24" customHeight="1" x14ac:dyDescent="0.25">
      <c r="A144" s="88"/>
      <c r="B144" s="88"/>
      <c r="C144" s="48" t="s">
        <v>43</v>
      </c>
      <c r="D144" s="49"/>
      <c r="E144" s="47"/>
      <c r="F144" s="76"/>
      <c r="G144" s="76"/>
      <c r="H144" s="76"/>
      <c r="I144" s="77"/>
      <c r="J144" s="79"/>
      <c r="K144" s="79"/>
      <c r="L144" s="77"/>
      <c r="M144" s="79"/>
      <c r="N144" s="79"/>
      <c r="O144" s="77"/>
      <c r="P144" s="79"/>
      <c r="Q144" s="79"/>
      <c r="R144" s="77"/>
      <c r="S144" s="78"/>
      <c r="T144" s="78"/>
      <c r="U144" s="89"/>
      <c r="V144" s="89"/>
      <c r="W144" s="89"/>
      <c r="X144" s="89"/>
      <c r="Y144" s="89"/>
      <c r="Z144" s="89"/>
      <c r="AA144" s="89"/>
      <c r="AB144" s="89"/>
      <c r="AC144" s="89"/>
      <c r="AD144" s="89"/>
      <c r="AE144" s="89"/>
      <c r="AF144" s="89"/>
      <c r="AG144" s="89"/>
      <c r="AH144" s="89"/>
      <c r="AI144" s="89"/>
      <c r="AJ144" s="72"/>
      <c r="AK144" s="72"/>
      <c r="AL144" s="72"/>
      <c r="AM144" s="72"/>
      <c r="AN144" s="72"/>
      <c r="AO144" s="72"/>
      <c r="AP144" s="67"/>
      <c r="AQ144" s="67"/>
      <c r="AR144" s="67"/>
      <c r="AS144" s="67"/>
      <c r="AT144" s="67"/>
      <c r="AU144" s="67"/>
      <c r="AV144" s="67"/>
    </row>
    <row r="145" spans="1:48" s="17" customFormat="1" ht="24" customHeight="1" x14ac:dyDescent="0.25">
      <c r="A145" s="88"/>
      <c r="B145" s="88"/>
      <c r="C145" s="48" t="s">
        <v>43</v>
      </c>
      <c r="D145" s="49"/>
      <c r="E145" s="47"/>
      <c r="F145" s="76"/>
      <c r="G145" s="76"/>
      <c r="H145" s="76"/>
      <c r="I145" s="77"/>
      <c r="J145" s="79"/>
      <c r="K145" s="79"/>
      <c r="L145" s="77"/>
      <c r="M145" s="79"/>
      <c r="N145" s="79"/>
      <c r="O145" s="77"/>
      <c r="P145" s="79"/>
      <c r="Q145" s="79"/>
      <c r="R145" s="77"/>
      <c r="S145" s="78"/>
      <c r="T145" s="78"/>
      <c r="U145" s="89"/>
      <c r="V145" s="89"/>
      <c r="W145" s="89"/>
      <c r="X145" s="89"/>
      <c r="Y145" s="89"/>
      <c r="Z145" s="89"/>
      <c r="AA145" s="89"/>
      <c r="AB145" s="89"/>
      <c r="AC145" s="89"/>
      <c r="AD145" s="89"/>
      <c r="AE145" s="89"/>
      <c r="AF145" s="89"/>
      <c r="AG145" s="89"/>
      <c r="AH145" s="89"/>
      <c r="AI145" s="89"/>
      <c r="AJ145" s="72"/>
      <c r="AK145" s="72"/>
      <c r="AL145" s="72"/>
      <c r="AM145" s="72"/>
      <c r="AN145" s="72"/>
      <c r="AO145" s="72"/>
      <c r="AP145" s="67"/>
      <c r="AQ145" s="67"/>
      <c r="AR145" s="67"/>
      <c r="AS145" s="67"/>
      <c r="AT145" s="67"/>
      <c r="AU145" s="67"/>
      <c r="AV145" s="67"/>
    </row>
    <row r="146" spans="1:48" s="17" customFormat="1" ht="24" customHeight="1" x14ac:dyDescent="0.25">
      <c r="A146" s="88"/>
      <c r="B146" s="88"/>
      <c r="C146" s="48"/>
      <c r="D146" s="49"/>
      <c r="E146" s="47"/>
      <c r="F146" s="76"/>
      <c r="G146" s="76"/>
      <c r="H146" s="76"/>
      <c r="I146" s="77"/>
      <c r="J146" s="79"/>
      <c r="K146" s="79"/>
      <c r="L146" s="77"/>
      <c r="M146" s="79"/>
      <c r="N146" s="79"/>
      <c r="O146" s="77"/>
      <c r="P146" s="79"/>
      <c r="Q146" s="79"/>
      <c r="R146" s="77"/>
      <c r="S146" s="78"/>
      <c r="T146" s="78"/>
      <c r="U146" s="89"/>
      <c r="V146" s="89"/>
      <c r="W146" s="89"/>
      <c r="X146" s="89"/>
      <c r="Y146" s="89"/>
      <c r="Z146" s="89"/>
      <c r="AA146" s="89"/>
      <c r="AB146" s="89"/>
      <c r="AC146" s="89"/>
      <c r="AD146" s="89"/>
      <c r="AE146" s="89"/>
      <c r="AF146" s="89"/>
      <c r="AG146" s="89"/>
      <c r="AH146" s="89"/>
      <c r="AI146" s="89"/>
      <c r="AJ146" s="72"/>
      <c r="AK146" s="72"/>
      <c r="AL146" s="72"/>
      <c r="AM146" s="72"/>
      <c r="AN146" s="72"/>
      <c r="AO146" s="72"/>
      <c r="AP146" s="67"/>
      <c r="AQ146" s="67"/>
      <c r="AR146" s="67"/>
      <c r="AS146" s="67"/>
      <c r="AT146" s="67"/>
      <c r="AU146" s="67"/>
      <c r="AV146" s="67"/>
    </row>
    <row r="147" spans="1:48" s="17" customFormat="1" ht="24" customHeight="1" x14ac:dyDescent="0.25">
      <c r="A147" s="88"/>
      <c r="B147" s="88"/>
      <c r="C147" s="48"/>
      <c r="D147" s="49"/>
      <c r="E147" s="47"/>
      <c r="F147" s="76"/>
      <c r="G147" s="76"/>
      <c r="H147" s="76"/>
      <c r="I147" s="77"/>
      <c r="J147" s="79"/>
      <c r="K147" s="79"/>
      <c r="L147" s="77"/>
      <c r="M147" s="79"/>
      <c r="N147" s="79"/>
      <c r="O147" s="77"/>
      <c r="P147" s="79"/>
      <c r="Q147" s="79"/>
      <c r="R147" s="77"/>
      <c r="S147" s="78"/>
      <c r="T147" s="78"/>
      <c r="U147" s="89"/>
      <c r="V147" s="89"/>
      <c r="W147" s="89"/>
      <c r="X147" s="89"/>
      <c r="Y147" s="89"/>
      <c r="Z147" s="89"/>
      <c r="AA147" s="89"/>
      <c r="AB147" s="89"/>
      <c r="AC147" s="89"/>
      <c r="AD147" s="89"/>
      <c r="AE147" s="89"/>
      <c r="AF147" s="89"/>
      <c r="AG147" s="89"/>
      <c r="AH147" s="89"/>
      <c r="AI147" s="89"/>
      <c r="AJ147" s="72"/>
      <c r="AK147" s="72"/>
      <c r="AL147" s="72"/>
      <c r="AM147" s="72"/>
      <c r="AN147" s="72"/>
      <c r="AO147" s="72"/>
      <c r="AP147" s="67"/>
      <c r="AQ147" s="67"/>
      <c r="AR147" s="67"/>
      <c r="AS147" s="67"/>
      <c r="AT147" s="67"/>
      <c r="AU147" s="67"/>
      <c r="AV147" s="67"/>
    </row>
    <row r="148" spans="1:48" s="17" customFormat="1" ht="24" customHeight="1" x14ac:dyDescent="0.25">
      <c r="A148" s="50" t="s">
        <v>138</v>
      </c>
      <c r="B148" s="50" t="s">
        <v>139</v>
      </c>
      <c r="C148" s="51" t="s">
        <v>46</v>
      </c>
      <c r="D148" s="51">
        <v>1898</v>
      </c>
      <c r="E148" s="62" t="s">
        <v>140</v>
      </c>
      <c r="F148" s="73" t="s">
        <v>141</v>
      </c>
      <c r="G148" s="73">
        <v>36</v>
      </c>
      <c r="H148" s="73">
        <v>8</v>
      </c>
      <c r="I148" s="73"/>
      <c r="J148" s="73"/>
      <c r="K148" s="73"/>
      <c r="L148" s="73"/>
      <c r="M148" s="73"/>
      <c r="N148" s="73"/>
      <c r="O148" s="74"/>
      <c r="P148" s="74"/>
      <c r="Q148" s="74"/>
      <c r="R148" s="74"/>
      <c r="S148" s="74"/>
      <c r="T148" s="74"/>
      <c r="U148" s="74"/>
      <c r="V148" s="74"/>
      <c r="W148" s="74"/>
      <c r="X148" s="74"/>
      <c r="Y148" s="74"/>
      <c r="Z148" s="74"/>
      <c r="AA148" s="74"/>
      <c r="AB148" s="74"/>
      <c r="AC148" s="74"/>
      <c r="AD148" s="74"/>
      <c r="AE148" s="74"/>
      <c r="AF148" s="74"/>
      <c r="AG148" s="74"/>
      <c r="AH148" s="74"/>
      <c r="AI148" s="74"/>
      <c r="AJ148" s="73"/>
      <c r="AK148" s="73"/>
      <c r="AL148" s="73"/>
      <c r="AM148" s="73"/>
      <c r="AN148" s="73"/>
      <c r="AO148" s="73"/>
      <c r="AP148" s="62">
        <f t="shared" ref="AP148" si="9">SUM(AI148,AF148,AC148,Z148,W148,T148,Q148,N148,K148,H148)</f>
        <v>8</v>
      </c>
      <c r="AQ148" s="62">
        <v>0</v>
      </c>
      <c r="AR148" s="62">
        <v>0</v>
      </c>
      <c r="AS148" s="62">
        <v>0</v>
      </c>
      <c r="AT148" s="62">
        <v>0</v>
      </c>
      <c r="AU148" s="62">
        <v>0</v>
      </c>
      <c r="AV148" s="62">
        <f>SUM(AI148,AF148,AC148,Z148,W148,T148,Q148,N148,K148,H148)-(AS148+AT148+AU148)</f>
        <v>8</v>
      </c>
    </row>
    <row r="149" spans="1:48" s="17" customFormat="1" ht="24" customHeight="1" x14ac:dyDescent="0.25">
      <c r="A149" s="50" t="s">
        <v>201</v>
      </c>
      <c r="B149" s="50" t="s">
        <v>108</v>
      </c>
      <c r="C149" s="51" t="s">
        <v>46</v>
      </c>
      <c r="D149" s="51">
        <v>2006</v>
      </c>
      <c r="E149" s="62" t="s">
        <v>140</v>
      </c>
      <c r="F149" s="90" t="s">
        <v>262</v>
      </c>
      <c r="G149" s="90">
        <v>36</v>
      </c>
      <c r="H149" s="90">
        <v>5</v>
      </c>
      <c r="I149" s="90"/>
      <c r="J149" s="80"/>
      <c r="K149" s="80"/>
      <c r="L149" s="73"/>
      <c r="M149" s="73"/>
      <c r="N149" s="73"/>
      <c r="O149" s="73"/>
      <c r="P149" s="73"/>
      <c r="Q149" s="73"/>
      <c r="R149" s="73"/>
      <c r="S149" s="73"/>
      <c r="T149" s="73"/>
      <c r="U149" s="73"/>
      <c r="V149" s="73"/>
      <c r="W149" s="73"/>
      <c r="X149" s="73"/>
      <c r="Y149" s="73"/>
      <c r="Z149" s="73"/>
      <c r="AA149" s="73"/>
      <c r="AB149" s="73"/>
      <c r="AC149" s="73"/>
      <c r="AD149" s="73"/>
      <c r="AE149" s="73"/>
      <c r="AF149" s="73"/>
      <c r="AG149" s="73"/>
      <c r="AH149" s="73"/>
      <c r="AI149" s="73"/>
      <c r="AJ149" s="73"/>
      <c r="AK149" s="73"/>
      <c r="AL149" s="73"/>
      <c r="AM149" s="73"/>
      <c r="AN149" s="73"/>
      <c r="AO149" s="73"/>
      <c r="AP149" s="62">
        <f t="shared" ref="AP149:AP172" si="10">SUM(AI149,AF149,AC149,Z149,W149,T149,Q149,N149,K149,H149)</f>
        <v>5</v>
      </c>
      <c r="AQ149" s="62">
        <v>0</v>
      </c>
      <c r="AR149" s="62">
        <v>0</v>
      </c>
      <c r="AS149" s="62">
        <v>0</v>
      </c>
      <c r="AT149" s="62">
        <v>0</v>
      </c>
      <c r="AU149" s="62">
        <v>0</v>
      </c>
      <c r="AV149" s="62">
        <f t="shared" ref="AV149:AV172" si="11">SUM(AI149,AF149,AC149,Z149,W149,T149,Q149,N149,K149,H149)-(AS149+AT149+AU149)</f>
        <v>5</v>
      </c>
    </row>
    <row r="150" spans="1:48" s="17" customFormat="1" ht="24" customHeight="1" x14ac:dyDescent="0.25">
      <c r="A150" s="63" t="s">
        <v>258</v>
      </c>
      <c r="B150" s="64" t="s">
        <v>259</v>
      </c>
      <c r="C150" s="52" t="s">
        <v>47</v>
      </c>
      <c r="D150" s="51">
        <v>2409</v>
      </c>
      <c r="E150" s="62" t="s">
        <v>260</v>
      </c>
      <c r="F150" s="73"/>
      <c r="G150" s="73"/>
      <c r="H150" s="73"/>
      <c r="I150" s="73" t="s">
        <v>261</v>
      </c>
      <c r="J150" s="73">
        <v>36</v>
      </c>
      <c r="K150" s="73">
        <v>6</v>
      </c>
      <c r="L150" s="80" t="s">
        <v>96</v>
      </c>
      <c r="M150" s="80">
        <v>36</v>
      </c>
      <c r="N150" s="80">
        <v>30</v>
      </c>
      <c r="O150" s="80" t="s">
        <v>44</v>
      </c>
      <c r="P150" s="80">
        <v>36</v>
      </c>
      <c r="Q150" s="80">
        <v>30</v>
      </c>
      <c r="R150" s="73"/>
      <c r="S150" s="73"/>
      <c r="T150" s="73"/>
      <c r="U150" s="73"/>
      <c r="V150" s="73"/>
      <c r="W150" s="73"/>
      <c r="X150" s="73"/>
      <c r="Y150" s="73"/>
      <c r="Z150" s="73"/>
      <c r="AA150" s="73"/>
      <c r="AB150" s="73"/>
      <c r="AC150" s="73"/>
      <c r="AD150" s="73"/>
      <c r="AE150" s="73"/>
      <c r="AF150" s="73"/>
      <c r="AG150" s="73"/>
      <c r="AH150" s="73"/>
      <c r="AI150" s="73"/>
      <c r="AJ150" s="73"/>
      <c r="AK150" s="73"/>
      <c r="AL150" s="73"/>
      <c r="AM150" s="73"/>
      <c r="AN150" s="73"/>
      <c r="AO150" s="73"/>
      <c r="AP150" s="62">
        <f t="shared" si="10"/>
        <v>66</v>
      </c>
      <c r="AQ150" s="62">
        <v>0</v>
      </c>
      <c r="AR150" s="62">
        <v>0</v>
      </c>
      <c r="AS150" s="62">
        <v>0</v>
      </c>
      <c r="AT150" s="62">
        <v>0</v>
      </c>
      <c r="AU150" s="62">
        <v>0</v>
      </c>
      <c r="AV150" s="62">
        <f t="shared" si="11"/>
        <v>66</v>
      </c>
    </row>
    <row r="151" spans="1:48" s="17" customFormat="1" ht="24" customHeight="1" x14ac:dyDescent="0.25">
      <c r="A151" s="63" t="s">
        <v>300</v>
      </c>
      <c r="B151" s="64" t="s">
        <v>301</v>
      </c>
      <c r="C151" s="52" t="s">
        <v>47</v>
      </c>
      <c r="D151" s="51">
        <v>257</v>
      </c>
      <c r="E151" s="62" t="s">
        <v>302</v>
      </c>
      <c r="F151" s="80"/>
      <c r="G151" s="80"/>
      <c r="H151" s="80"/>
      <c r="I151" s="73"/>
      <c r="J151" s="73"/>
      <c r="K151" s="73"/>
      <c r="L151" s="80"/>
      <c r="M151" s="80"/>
      <c r="N151" s="80"/>
      <c r="O151" s="80"/>
      <c r="P151" s="80"/>
      <c r="Q151" s="80"/>
      <c r="R151" s="80" t="s">
        <v>253</v>
      </c>
      <c r="S151" s="80">
        <v>36</v>
      </c>
      <c r="T151" s="80">
        <v>8</v>
      </c>
      <c r="U151" s="73" t="s">
        <v>254</v>
      </c>
      <c r="V151" s="73">
        <v>36</v>
      </c>
      <c r="W151" s="73">
        <v>9</v>
      </c>
      <c r="X151" s="73"/>
      <c r="Y151" s="73"/>
      <c r="Z151" s="73"/>
      <c r="AA151" s="73"/>
      <c r="AB151" s="73"/>
      <c r="AC151" s="73"/>
      <c r="AD151" s="73"/>
      <c r="AE151" s="73"/>
      <c r="AF151" s="73"/>
      <c r="AG151" s="73"/>
      <c r="AH151" s="73"/>
      <c r="AI151" s="73"/>
      <c r="AJ151" s="73"/>
      <c r="AK151" s="73"/>
      <c r="AL151" s="73"/>
      <c r="AM151" s="73"/>
      <c r="AN151" s="73"/>
      <c r="AO151" s="73"/>
      <c r="AP151" s="62">
        <f t="shared" si="10"/>
        <v>17</v>
      </c>
      <c r="AQ151" s="62">
        <v>0</v>
      </c>
      <c r="AR151" s="62">
        <v>0</v>
      </c>
      <c r="AS151" s="62">
        <v>0</v>
      </c>
      <c r="AT151" s="62">
        <v>0</v>
      </c>
      <c r="AU151" s="62">
        <v>0</v>
      </c>
      <c r="AV151" s="62">
        <f t="shared" si="11"/>
        <v>17</v>
      </c>
    </row>
    <row r="152" spans="1:48" s="17" customFormat="1" ht="24" customHeight="1" x14ac:dyDescent="0.25">
      <c r="A152" s="63" t="s">
        <v>313</v>
      </c>
      <c r="B152" s="64" t="s">
        <v>106</v>
      </c>
      <c r="C152" s="52" t="s">
        <v>47</v>
      </c>
      <c r="D152" s="51">
        <v>499</v>
      </c>
      <c r="E152" s="62" t="s">
        <v>314</v>
      </c>
      <c r="F152" s="73"/>
      <c r="G152" s="73"/>
      <c r="H152" s="73"/>
      <c r="I152" s="80"/>
      <c r="J152" s="80"/>
      <c r="K152" s="80"/>
      <c r="L152" s="80"/>
      <c r="M152" s="80"/>
      <c r="N152" s="80"/>
      <c r="O152" s="80"/>
      <c r="P152" s="80"/>
      <c r="Q152" s="80"/>
      <c r="R152" s="80"/>
      <c r="S152" s="80"/>
      <c r="T152" s="80"/>
      <c r="U152" s="80" t="s">
        <v>315</v>
      </c>
      <c r="V152" s="80">
        <v>36</v>
      </c>
      <c r="W152" s="80">
        <v>4</v>
      </c>
      <c r="X152" s="80"/>
      <c r="Y152" s="80"/>
      <c r="Z152" s="80"/>
      <c r="AA152" s="73"/>
      <c r="AB152" s="73"/>
      <c r="AC152" s="73"/>
      <c r="AD152" s="73"/>
      <c r="AE152" s="73"/>
      <c r="AF152" s="73"/>
      <c r="AG152" s="73"/>
      <c r="AH152" s="73"/>
      <c r="AI152" s="73"/>
      <c r="AJ152" s="73"/>
      <c r="AK152" s="73"/>
      <c r="AL152" s="73"/>
      <c r="AM152" s="73"/>
      <c r="AN152" s="73"/>
      <c r="AO152" s="73"/>
      <c r="AP152" s="62">
        <f t="shared" si="10"/>
        <v>4</v>
      </c>
      <c r="AQ152" s="62">
        <v>0</v>
      </c>
      <c r="AR152" s="62">
        <v>0</v>
      </c>
      <c r="AS152" s="62">
        <v>0</v>
      </c>
      <c r="AT152" s="62">
        <v>0</v>
      </c>
      <c r="AU152" s="62">
        <v>0</v>
      </c>
      <c r="AV152" s="62">
        <f t="shared" si="11"/>
        <v>4</v>
      </c>
    </row>
    <row r="153" spans="1:48" s="17" customFormat="1" ht="24" customHeight="1" x14ac:dyDescent="0.25">
      <c r="A153" s="63" t="s">
        <v>300</v>
      </c>
      <c r="B153" s="64" t="s">
        <v>301</v>
      </c>
      <c r="C153" s="52" t="s">
        <v>47</v>
      </c>
      <c r="D153" s="51">
        <v>563</v>
      </c>
      <c r="E153" s="62" t="s">
        <v>302</v>
      </c>
      <c r="F153" s="73"/>
      <c r="G153" s="73"/>
      <c r="H153" s="73"/>
      <c r="I153" s="73"/>
      <c r="J153" s="73"/>
      <c r="K153" s="73"/>
      <c r="L153" s="73"/>
      <c r="M153" s="73"/>
      <c r="N153" s="73"/>
      <c r="O153" s="80"/>
      <c r="P153" s="80"/>
      <c r="Q153" s="80"/>
      <c r="R153" s="80"/>
      <c r="S153" s="80"/>
      <c r="T153" s="80"/>
      <c r="U153" s="80" t="s">
        <v>338</v>
      </c>
      <c r="V153" s="80">
        <v>36</v>
      </c>
      <c r="W153" s="80">
        <v>9</v>
      </c>
      <c r="X153" s="80"/>
      <c r="Y153" s="80"/>
      <c r="Z153" s="80"/>
      <c r="AA153" s="73"/>
      <c r="AB153" s="73"/>
      <c r="AC153" s="73"/>
      <c r="AD153" s="73"/>
      <c r="AE153" s="73"/>
      <c r="AF153" s="73"/>
      <c r="AG153" s="73"/>
      <c r="AH153" s="73"/>
      <c r="AI153" s="73"/>
      <c r="AJ153" s="73"/>
      <c r="AK153" s="73"/>
      <c r="AL153" s="73"/>
      <c r="AM153" s="73"/>
      <c r="AN153" s="73"/>
      <c r="AO153" s="73"/>
      <c r="AP153" s="62">
        <f t="shared" si="10"/>
        <v>9</v>
      </c>
      <c r="AQ153" s="62">
        <v>0</v>
      </c>
      <c r="AR153" s="62">
        <v>0</v>
      </c>
      <c r="AS153" s="62">
        <v>0</v>
      </c>
      <c r="AT153" s="62">
        <v>0</v>
      </c>
      <c r="AU153" s="62">
        <v>0</v>
      </c>
      <c r="AV153" s="62">
        <f t="shared" si="11"/>
        <v>9</v>
      </c>
    </row>
    <row r="154" spans="1:48" s="17" customFormat="1" ht="24" customHeight="1" x14ac:dyDescent="0.25">
      <c r="A154" s="63" t="s">
        <v>313</v>
      </c>
      <c r="B154" s="64" t="s">
        <v>106</v>
      </c>
      <c r="C154" s="52" t="s">
        <v>47</v>
      </c>
      <c r="D154" s="51">
        <v>561</v>
      </c>
      <c r="E154" s="62" t="s">
        <v>314</v>
      </c>
      <c r="F154" s="73"/>
      <c r="G154" s="73"/>
      <c r="H154" s="73"/>
      <c r="I154" s="73"/>
      <c r="J154" s="73"/>
      <c r="K154" s="73"/>
      <c r="L154" s="73"/>
      <c r="M154" s="73"/>
      <c r="N154" s="73"/>
      <c r="O154" s="80"/>
      <c r="P154" s="80"/>
      <c r="Q154" s="80"/>
      <c r="R154" s="80"/>
      <c r="S154" s="80"/>
      <c r="T154" s="80"/>
      <c r="U154" s="80" t="s">
        <v>318</v>
      </c>
      <c r="V154" s="80">
        <v>36</v>
      </c>
      <c r="W154" s="80">
        <v>1</v>
      </c>
      <c r="X154" s="80"/>
      <c r="Y154" s="80"/>
      <c r="Z154" s="80"/>
      <c r="AA154" s="73"/>
      <c r="AB154" s="73"/>
      <c r="AC154" s="73"/>
      <c r="AD154" s="73"/>
      <c r="AE154" s="73"/>
      <c r="AF154" s="73"/>
      <c r="AG154" s="73"/>
      <c r="AH154" s="73"/>
      <c r="AI154" s="73"/>
      <c r="AJ154" s="73"/>
      <c r="AK154" s="73"/>
      <c r="AL154" s="73"/>
      <c r="AM154" s="73"/>
      <c r="AN154" s="73"/>
      <c r="AO154" s="73"/>
      <c r="AP154" s="62">
        <f t="shared" si="10"/>
        <v>1</v>
      </c>
      <c r="AQ154" s="62">
        <v>0</v>
      </c>
      <c r="AR154" s="62">
        <v>0</v>
      </c>
      <c r="AS154" s="62">
        <v>0</v>
      </c>
      <c r="AT154" s="62">
        <v>0</v>
      </c>
      <c r="AU154" s="62">
        <v>0</v>
      </c>
      <c r="AV154" s="62">
        <f t="shared" si="11"/>
        <v>1</v>
      </c>
    </row>
    <row r="155" spans="1:48" s="17" customFormat="1" ht="24" customHeight="1" x14ac:dyDescent="0.25">
      <c r="A155" s="63" t="s">
        <v>313</v>
      </c>
      <c r="B155" s="64" t="s">
        <v>106</v>
      </c>
      <c r="C155" s="52" t="s">
        <v>47</v>
      </c>
      <c r="D155" s="51">
        <v>608</v>
      </c>
      <c r="E155" s="62" t="s">
        <v>314</v>
      </c>
      <c r="F155" s="73"/>
      <c r="G155" s="73"/>
      <c r="H155" s="73"/>
      <c r="I155" s="73"/>
      <c r="J155" s="73"/>
      <c r="K155" s="73"/>
      <c r="L155" s="69"/>
      <c r="M155" s="69"/>
      <c r="N155" s="69"/>
      <c r="O155" s="69"/>
      <c r="P155" s="69"/>
      <c r="Q155" s="69"/>
      <c r="R155" s="69"/>
      <c r="S155" s="69"/>
      <c r="T155" s="69"/>
      <c r="U155" s="69" t="s">
        <v>266</v>
      </c>
      <c r="V155" s="69">
        <v>36</v>
      </c>
      <c r="W155" s="69">
        <v>7</v>
      </c>
      <c r="X155" s="69"/>
      <c r="Y155" s="69"/>
      <c r="Z155" s="69"/>
      <c r="AA155" s="69"/>
      <c r="AB155" s="69"/>
      <c r="AC155" s="69"/>
      <c r="AD155" s="69"/>
      <c r="AE155" s="69"/>
      <c r="AF155" s="69"/>
      <c r="AG155" s="69"/>
      <c r="AH155" s="69"/>
      <c r="AI155" s="69"/>
      <c r="AJ155" s="69"/>
      <c r="AK155" s="69"/>
      <c r="AL155" s="69"/>
      <c r="AM155" s="73"/>
      <c r="AN155" s="73"/>
      <c r="AO155" s="73"/>
      <c r="AP155" s="62">
        <f t="shared" si="10"/>
        <v>7</v>
      </c>
      <c r="AQ155" s="62">
        <v>0</v>
      </c>
      <c r="AR155" s="62">
        <v>0</v>
      </c>
      <c r="AS155" s="62">
        <v>0</v>
      </c>
      <c r="AT155" s="62">
        <v>0</v>
      </c>
      <c r="AU155" s="62">
        <v>0</v>
      </c>
      <c r="AV155" s="62">
        <f t="shared" si="11"/>
        <v>7</v>
      </c>
    </row>
    <row r="156" spans="1:48" s="17" customFormat="1" ht="24" customHeight="1" x14ac:dyDescent="0.25">
      <c r="A156" s="63" t="s">
        <v>313</v>
      </c>
      <c r="B156" s="64" t="s">
        <v>106</v>
      </c>
      <c r="C156" s="52" t="s">
        <v>47</v>
      </c>
      <c r="D156" s="51">
        <v>658</v>
      </c>
      <c r="E156" s="62" t="s">
        <v>314</v>
      </c>
      <c r="F156" s="80"/>
      <c r="G156" s="80"/>
      <c r="H156" s="80"/>
      <c r="I156" s="73"/>
      <c r="J156" s="73"/>
      <c r="K156" s="73"/>
      <c r="L156" s="69"/>
      <c r="M156" s="69"/>
      <c r="N156" s="69"/>
      <c r="O156" s="69"/>
      <c r="P156" s="69"/>
      <c r="Q156" s="69"/>
      <c r="R156" s="69"/>
      <c r="S156" s="69"/>
      <c r="T156" s="69"/>
      <c r="U156" s="69" t="s">
        <v>262</v>
      </c>
      <c r="V156" s="69">
        <v>36</v>
      </c>
      <c r="W156" s="69">
        <v>5</v>
      </c>
      <c r="X156" s="69"/>
      <c r="Y156" s="69"/>
      <c r="Z156" s="69"/>
      <c r="AA156" s="69"/>
      <c r="AB156" s="69"/>
      <c r="AC156" s="69"/>
      <c r="AD156" s="69"/>
      <c r="AE156" s="69"/>
      <c r="AF156" s="69"/>
      <c r="AG156" s="69"/>
      <c r="AH156" s="69"/>
      <c r="AI156" s="69"/>
      <c r="AJ156" s="73"/>
      <c r="AK156" s="73"/>
      <c r="AL156" s="73"/>
      <c r="AM156" s="73"/>
      <c r="AN156" s="73"/>
      <c r="AO156" s="73"/>
      <c r="AP156" s="62">
        <f t="shared" si="10"/>
        <v>5</v>
      </c>
      <c r="AQ156" s="62">
        <v>0</v>
      </c>
      <c r="AR156" s="62">
        <v>0</v>
      </c>
      <c r="AS156" s="62">
        <v>0</v>
      </c>
      <c r="AT156" s="62">
        <v>0</v>
      </c>
      <c r="AU156" s="62">
        <v>0</v>
      </c>
      <c r="AV156" s="62">
        <f t="shared" si="11"/>
        <v>5</v>
      </c>
    </row>
    <row r="157" spans="1:48" s="17" customFormat="1" ht="24.2" customHeight="1" x14ac:dyDescent="0.25">
      <c r="A157" s="64" t="s">
        <v>326</v>
      </c>
      <c r="B157" s="64" t="s">
        <v>256</v>
      </c>
      <c r="C157" s="52" t="s">
        <v>47</v>
      </c>
      <c r="D157" s="51">
        <v>676</v>
      </c>
      <c r="E157" s="53" t="s">
        <v>302</v>
      </c>
      <c r="F157" s="80"/>
      <c r="G157" s="80"/>
      <c r="H157" s="80"/>
      <c r="I157" s="73"/>
      <c r="J157" s="73"/>
      <c r="K157" s="73"/>
      <c r="L157" s="69"/>
      <c r="M157" s="69"/>
      <c r="N157" s="69"/>
      <c r="O157" s="69"/>
      <c r="P157" s="69"/>
      <c r="Q157" s="69"/>
      <c r="R157" s="69"/>
      <c r="S157" s="69"/>
      <c r="T157" s="69"/>
      <c r="U157" s="69" t="s">
        <v>327</v>
      </c>
      <c r="V157" s="69">
        <v>36</v>
      </c>
      <c r="W157" s="69">
        <v>3</v>
      </c>
      <c r="X157" s="69"/>
      <c r="Y157" s="69"/>
      <c r="Z157" s="69"/>
      <c r="AA157" s="69"/>
      <c r="AB157" s="69"/>
      <c r="AC157" s="69"/>
      <c r="AD157" s="69"/>
      <c r="AE157" s="69"/>
      <c r="AF157" s="69"/>
      <c r="AG157" s="69"/>
      <c r="AH157" s="69"/>
      <c r="AI157" s="69"/>
      <c r="AJ157" s="73"/>
      <c r="AK157" s="73"/>
      <c r="AL157" s="73"/>
      <c r="AM157" s="73"/>
      <c r="AN157" s="73"/>
      <c r="AO157" s="73"/>
      <c r="AP157" s="62">
        <f t="shared" si="10"/>
        <v>3</v>
      </c>
      <c r="AQ157" s="62">
        <v>0</v>
      </c>
      <c r="AR157" s="62">
        <v>0</v>
      </c>
      <c r="AS157" s="62">
        <v>0</v>
      </c>
      <c r="AT157" s="62">
        <v>0</v>
      </c>
      <c r="AU157" s="62">
        <v>0</v>
      </c>
      <c r="AV157" s="62">
        <f t="shared" si="11"/>
        <v>3</v>
      </c>
    </row>
    <row r="158" spans="1:48" s="17" customFormat="1" ht="24" customHeight="1" x14ac:dyDescent="0.25">
      <c r="A158" s="64" t="s">
        <v>328</v>
      </c>
      <c r="B158" s="64" t="s">
        <v>329</v>
      </c>
      <c r="C158" s="52" t="s">
        <v>47</v>
      </c>
      <c r="D158" s="51">
        <v>666</v>
      </c>
      <c r="E158" s="53" t="s">
        <v>330</v>
      </c>
      <c r="F158" s="80"/>
      <c r="G158" s="80"/>
      <c r="H158" s="80"/>
      <c r="I158" s="73"/>
      <c r="J158" s="73"/>
      <c r="K158" s="73"/>
      <c r="L158" s="69"/>
      <c r="M158" s="69"/>
      <c r="N158" s="69"/>
      <c r="O158" s="69"/>
      <c r="P158" s="69"/>
      <c r="Q158" s="69"/>
      <c r="R158" s="69"/>
      <c r="S158" s="69"/>
      <c r="T158" s="69"/>
      <c r="U158" s="69" t="s">
        <v>331</v>
      </c>
      <c r="V158" s="69">
        <v>36</v>
      </c>
      <c r="W158" s="69">
        <v>10</v>
      </c>
      <c r="X158" s="69" t="s">
        <v>332</v>
      </c>
      <c r="Y158" s="69">
        <v>36</v>
      </c>
      <c r="Z158" s="69">
        <v>6</v>
      </c>
      <c r="AA158" s="69"/>
      <c r="AB158" s="69"/>
      <c r="AC158" s="69"/>
      <c r="AD158" s="69"/>
      <c r="AE158" s="69"/>
      <c r="AF158" s="69"/>
      <c r="AG158" s="69"/>
      <c r="AH158" s="69"/>
      <c r="AI158" s="69"/>
      <c r="AJ158" s="73"/>
      <c r="AK158" s="73"/>
      <c r="AL158" s="73"/>
      <c r="AM158" s="73"/>
      <c r="AN158" s="73"/>
      <c r="AO158" s="73"/>
      <c r="AP158" s="62">
        <f t="shared" si="10"/>
        <v>16</v>
      </c>
      <c r="AQ158" s="62">
        <v>0</v>
      </c>
      <c r="AR158" s="62">
        <v>0</v>
      </c>
      <c r="AS158" s="62">
        <v>0</v>
      </c>
      <c r="AT158" s="62">
        <v>0</v>
      </c>
      <c r="AU158" s="62">
        <v>0</v>
      </c>
      <c r="AV158" s="62">
        <f t="shared" si="11"/>
        <v>16</v>
      </c>
    </row>
    <row r="159" spans="1:48" ht="24" customHeight="1" x14ac:dyDescent="0.25">
      <c r="A159" s="64" t="s">
        <v>328</v>
      </c>
      <c r="B159" s="64" t="s">
        <v>329</v>
      </c>
      <c r="C159" s="52" t="s">
        <v>47</v>
      </c>
      <c r="D159" s="51">
        <v>880</v>
      </c>
      <c r="E159" s="53" t="s">
        <v>330</v>
      </c>
      <c r="F159" s="74"/>
      <c r="G159" s="74"/>
      <c r="H159" s="74"/>
      <c r="I159" s="73"/>
      <c r="J159" s="73"/>
      <c r="K159" s="73"/>
      <c r="L159" s="69"/>
      <c r="M159" s="69"/>
      <c r="N159" s="69"/>
      <c r="O159" s="81"/>
      <c r="P159" s="81"/>
      <c r="Q159" s="81"/>
      <c r="R159" s="73"/>
      <c r="S159" s="73"/>
      <c r="T159" s="73"/>
      <c r="U159" s="73"/>
      <c r="V159" s="73"/>
      <c r="W159" s="73"/>
      <c r="X159" s="73" t="s">
        <v>172</v>
      </c>
      <c r="Y159" s="73">
        <v>36</v>
      </c>
      <c r="Z159" s="73">
        <v>24</v>
      </c>
      <c r="AA159" s="73"/>
      <c r="AB159" s="73"/>
      <c r="AC159" s="73"/>
      <c r="AD159" s="81"/>
      <c r="AE159" s="81"/>
      <c r="AF159" s="81"/>
      <c r="AG159" s="81"/>
      <c r="AH159" s="81"/>
      <c r="AI159" s="81"/>
      <c r="AJ159" s="81"/>
      <c r="AK159" s="81"/>
      <c r="AL159" s="81"/>
      <c r="AM159" s="81"/>
      <c r="AN159" s="81"/>
      <c r="AO159" s="81"/>
      <c r="AP159" s="62">
        <f t="shared" si="10"/>
        <v>24</v>
      </c>
      <c r="AQ159" s="62">
        <v>0</v>
      </c>
      <c r="AR159" s="62">
        <v>0</v>
      </c>
      <c r="AS159" s="62">
        <v>0</v>
      </c>
      <c r="AT159" s="62">
        <v>0</v>
      </c>
      <c r="AU159" s="62">
        <v>0</v>
      </c>
      <c r="AV159" s="62">
        <f t="shared" si="11"/>
        <v>24</v>
      </c>
    </row>
    <row r="160" spans="1:48" ht="24" customHeight="1" x14ac:dyDescent="0.25">
      <c r="A160" s="64" t="s">
        <v>328</v>
      </c>
      <c r="B160" s="64" t="s">
        <v>329</v>
      </c>
      <c r="C160" s="52" t="s">
        <v>47</v>
      </c>
      <c r="D160" s="51">
        <v>1173</v>
      </c>
      <c r="E160" s="53" t="s">
        <v>330</v>
      </c>
      <c r="F160" s="81"/>
      <c r="G160" s="81"/>
      <c r="H160" s="81"/>
      <c r="I160" s="74"/>
      <c r="J160" s="74"/>
      <c r="K160" s="74"/>
      <c r="L160" s="69"/>
      <c r="M160" s="69"/>
      <c r="N160" s="69"/>
      <c r="O160" s="69"/>
      <c r="P160" s="69"/>
      <c r="Q160" s="69"/>
      <c r="R160" s="73"/>
      <c r="S160" s="73"/>
      <c r="T160" s="73"/>
      <c r="U160" s="73"/>
      <c r="V160" s="73"/>
      <c r="W160" s="73"/>
      <c r="X160" s="73" t="s">
        <v>308</v>
      </c>
      <c r="Y160" s="73">
        <v>36</v>
      </c>
      <c r="Z160" s="73">
        <v>1</v>
      </c>
      <c r="AA160" s="81" t="s">
        <v>278</v>
      </c>
      <c r="AB160" s="82">
        <v>36</v>
      </c>
      <c r="AC160" s="82">
        <v>20</v>
      </c>
      <c r="AD160" s="81"/>
      <c r="AE160" s="81"/>
      <c r="AF160" s="81"/>
      <c r="AG160" s="81"/>
      <c r="AH160" s="81"/>
      <c r="AI160" s="81"/>
      <c r="AJ160" s="81"/>
      <c r="AK160" s="81"/>
      <c r="AL160" s="81"/>
      <c r="AM160" s="81"/>
      <c r="AN160" s="81"/>
      <c r="AO160" s="81"/>
      <c r="AP160" s="62">
        <f t="shared" si="10"/>
        <v>21</v>
      </c>
      <c r="AQ160" s="62">
        <v>0</v>
      </c>
      <c r="AR160" s="62">
        <v>0</v>
      </c>
      <c r="AS160" s="62">
        <v>0</v>
      </c>
      <c r="AT160" s="62">
        <v>0</v>
      </c>
      <c r="AU160" s="62">
        <v>0</v>
      </c>
      <c r="AV160" s="62">
        <f t="shared" si="11"/>
        <v>21</v>
      </c>
    </row>
    <row r="161" spans="1:48" ht="24" customHeight="1" x14ac:dyDescent="0.25">
      <c r="A161" s="64" t="s">
        <v>326</v>
      </c>
      <c r="B161" s="64" t="s">
        <v>256</v>
      </c>
      <c r="C161" s="65" t="s">
        <v>47</v>
      </c>
      <c r="D161" s="56">
        <v>1234</v>
      </c>
      <c r="E161" s="62" t="s">
        <v>351</v>
      </c>
      <c r="F161" s="81"/>
      <c r="G161" s="81"/>
      <c r="H161" s="81"/>
      <c r="I161" s="74"/>
      <c r="J161" s="74"/>
      <c r="K161" s="74"/>
      <c r="L161" s="69"/>
      <c r="M161" s="69"/>
      <c r="N161" s="69"/>
      <c r="O161" s="69"/>
      <c r="P161" s="69"/>
      <c r="Q161" s="69"/>
      <c r="R161" s="69"/>
      <c r="S161" s="69"/>
      <c r="T161" s="69"/>
      <c r="U161" s="73"/>
      <c r="V161" s="73"/>
      <c r="W161" s="73"/>
      <c r="X161" s="73"/>
      <c r="Y161" s="73"/>
      <c r="Z161" s="73"/>
      <c r="AA161" s="81" t="s">
        <v>352</v>
      </c>
      <c r="AB161" s="82">
        <v>18</v>
      </c>
      <c r="AC161" s="82">
        <v>12</v>
      </c>
      <c r="AD161" s="81"/>
      <c r="AE161" s="81"/>
      <c r="AF161" s="81"/>
      <c r="AG161" s="81"/>
      <c r="AH161" s="81"/>
      <c r="AI161" s="81"/>
      <c r="AJ161" s="81"/>
      <c r="AK161" s="81"/>
      <c r="AL161" s="81"/>
      <c r="AM161" s="81"/>
      <c r="AN161" s="81"/>
      <c r="AO161" s="81"/>
      <c r="AP161" s="62">
        <f t="shared" si="10"/>
        <v>12</v>
      </c>
      <c r="AQ161" s="62">
        <v>0</v>
      </c>
      <c r="AR161" s="62">
        <v>0</v>
      </c>
      <c r="AS161" s="62">
        <v>0</v>
      </c>
      <c r="AT161" s="62">
        <v>0</v>
      </c>
      <c r="AU161" s="62">
        <v>0</v>
      </c>
      <c r="AV161" s="62">
        <f t="shared" si="11"/>
        <v>12</v>
      </c>
    </row>
    <row r="162" spans="1:48" ht="24" customHeight="1" x14ac:dyDescent="0.25">
      <c r="A162" s="64" t="s">
        <v>326</v>
      </c>
      <c r="B162" s="64" t="s">
        <v>256</v>
      </c>
      <c r="C162" s="65" t="s">
        <v>47</v>
      </c>
      <c r="D162" s="56">
        <v>1415</v>
      </c>
      <c r="E162" s="62" t="s">
        <v>351</v>
      </c>
      <c r="F162" s="81"/>
      <c r="G162" s="81"/>
      <c r="H162" s="81"/>
      <c r="I162" s="74"/>
      <c r="J162" s="74"/>
      <c r="K162" s="74"/>
      <c r="L162" s="69"/>
      <c r="M162" s="69"/>
      <c r="N162" s="69"/>
      <c r="O162" s="69"/>
      <c r="P162" s="69"/>
      <c r="Q162" s="69"/>
      <c r="R162" s="69"/>
      <c r="S162" s="69"/>
      <c r="T162" s="69"/>
      <c r="U162" s="73"/>
      <c r="V162" s="73"/>
      <c r="W162" s="73"/>
      <c r="X162" s="73"/>
      <c r="Y162" s="73"/>
      <c r="Z162" s="73"/>
      <c r="AA162" s="82" t="s">
        <v>11</v>
      </c>
      <c r="AB162" s="82">
        <v>18</v>
      </c>
      <c r="AC162" s="82">
        <v>13</v>
      </c>
      <c r="AD162" s="81"/>
      <c r="AE162" s="81"/>
      <c r="AF162" s="81"/>
      <c r="AG162" s="81"/>
      <c r="AH162" s="81"/>
      <c r="AI162" s="81"/>
      <c r="AJ162" s="81"/>
      <c r="AK162" s="81"/>
      <c r="AL162" s="81"/>
      <c r="AM162" s="81"/>
      <c r="AN162" s="81"/>
      <c r="AO162" s="81"/>
      <c r="AP162" s="62">
        <f t="shared" si="10"/>
        <v>13</v>
      </c>
      <c r="AQ162" s="62"/>
      <c r="AR162" s="62"/>
      <c r="AS162" s="62"/>
      <c r="AT162" s="62"/>
      <c r="AU162" s="62"/>
      <c r="AV162" s="62"/>
    </row>
    <row r="163" spans="1:48" ht="24" customHeight="1" x14ac:dyDescent="0.25">
      <c r="A163" s="64" t="s">
        <v>326</v>
      </c>
      <c r="B163" s="64" t="s">
        <v>256</v>
      </c>
      <c r="C163" s="65" t="s">
        <v>47</v>
      </c>
      <c r="D163" s="56">
        <v>1672</v>
      </c>
      <c r="E163" s="62" t="s">
        <v>351</v>
      </c>
      <c r="F163" s="81"/>
      <c r="G163" s="81"/>
      <c r="H163" s="81"/>
      <c r="I163" s="74"/>
      <c r="J163" s="74"/>
      <c r="K163" s="74"/>
      <c r="L163" s="69"/>
      <c r="M163" s="69"/>
      <c r="N163" s="69"/>
      <c r="O163" s="69"/>
      <c r="P163" s="69"/>
      <c r="Q163" s="69"/>
      <c r="R163" s="69"/>
      <c r="S163" s="69"/>
      <c r="T163" s="69"/>
      <c r="U163" s="73"/>
      <c r="V163" s="73"/>
      <c r="W163" s="73"/>
      <c r="X163" s="73"/>
      <c r="Y163" s="73"/>
      <c r="Z163" s="73"/>
      <c r="AA163" s="82"/>
      <c r="AB163" s="82"/>
      <c r="AC163" s="82"/>
      <c r="AD163" s="81" t="s">
        <v>367</v>
      </c>
      <c r="AE163" s="81">
        <v>18</v>
      </c>
      <c r="AF163" s="81">
        <v>7</v>
      </c>
      <c r="AG163" s="81"/>
      <c r="AH163" s="81"/>
      <c r="AI163" s="81"/>
      <c r="AJ163" s="81"/>
      <c r="AK163" s="81"/>
      <c r="AL163" s="81"/>
      <c r="AM163" s="81"/>
      <c r="AN163" s="81"/>
      <c r="AO163" s="81"/>
      <c r="AP163" s="62">
        <f t="shared" si="10"/>
        <v>7</v>
      </c>
      <c r="AQ163" s="62"/>
      <c r="AR163" s="62"/>
      <c r="AS163" s="62"/>
      <c r="AT163" s="62"/>
      <c r="AU163" s="62"/>
      <c r="AV163" s="62"/>
    </row>
    <row r="164" spans="1:48" ht="24" customHeight="1" x14ac:dyDescent="0.25">
      <c r="A164" s="64" t="s">
        <v>326</v>
      </c>
      <c r="B164" s="64" t="s">
        <v>256</v>
      </c>
      <c r="C164" s="65" t="s">
        <v>47</v>
      </c>
      <c r="D164" s="56">
        <v>1748</v>
      </c>
      <c r="E164" s="62" t="s">
        <v>351</v>
      </c>
      <c r="F164" s="81"/>
      <c r="G164" s="81"/>
      <c r="H164" s="81"/>
      <c r="I164" s="74"/>
      <c r="J164" s="74"/>
      <c r="K164" s="74"/>
      <c r="L164" s="69"/>
      <c r="M164" s="69"/>
      <c r="N164" s="69"/>
      <c r="O164" s="69"/>
      <c r="P164" s="69"/>
      <c r="Q164" s="69"/>
      <c r="R164" s="69"/>
      <c r="S164" s="69"/>
      <c r="T164" s="69"/>
      <c r="U164" s="73"/>
      <c r="V164" s="73"/>
      <c r="W164" s="73"/>
      <c r="X164" s="73"/>
      <c r="Y164" s="73"/>
      <c r="Z164" s="73"/>
      <c r="AA164" s="82"/>
      <c r="AB164" s="82"/>
      <c r="AC164" s="82"/>
      <c r="AD164" s="81" t="s">
        <v>294</v>
      </c>
      <c r="AE164" s="81">
        <v>18</v>
      </c>
      <c r="AF164" s="81">
        <v>24</v>
      </c>
      <c r="AG164" s="81" t="s">
        <v>332</v>
      </c>
      <c r="AH164" s="81">
        <v>18</v>
      </c>
      <c r="AI164" s="81">
        <v>6</v>
      </c>
      <c r="AJ164" s="81"/>
      <c r="AK164" s="81"/>
      <c r="AL164" s="81"/>
      <c r="AM164" s="81"/>
      <c r="AN164" s="81"/>
      <c r="AO164" s="81"/>
      <c r="AP164" s="62"/>
      <c r="AQ164" s="62"/>
      <c r="AR164" s="62"/>
      <c r="AS164" s="62"/>
      <c r="AT164" s="62"/>
      <c r="AU164" s="62"/>
      <c r="AV164" s="62"/>
    </row>
    <row r="165" spans="1:48" ht="24" customHeight="1" x14ac:dyDescent="0.25">
      <c r="A165" s="64" t="s">
        <v>328</v>
      </c>
      <c r="B165" s="64" t="s">
        <v>329</v>
      </c>
      <c r="C165" s="52" t="s">
        <v>47</v>
      </c>
      <c r="D165" s="51">
        <v>1590</v>
      </c>
      <c r="E165" s="53" t="s">
        <v>330</v>
      </c>
      <c r="F165" s="81"/>
      <c r="G165" s="81"/>
      <c r="H165" s="81"/>
      <c r="I165" s="74"/>
      <c r="J165" s="74"/>
      <c r="K165" s="74"/>
      <c r="L165" s="69"/>
      <c r="M165" s="69"/>
      <c r="N165" s="69"/>
      <c r="O165" s="69"/>
      <c r="P165" s="69"/>
      <c r="Q165" s="69"/>
      <c r="R165" s="69"/>
      <c r="S165" s="69"/>
      <c r="T165" s="69"/>
      <c r="U165" s="73"/>
      <c r="V165" s="73"/>
      <c r="W165" s="73"/>
      <c r="X165" s="73"/>
      <c r="Y165" s="73"/>
      <c r="Z165" s="73"/>
      <c r="AA165" s="82" t="s">
        <v>223</v>
      </c>
      <c r="AB165" s="82">
        <v>36</v>
      </c>
      <c r="AC165" s="82">
        <v>10</v>
      </c>
      <c r="AD165" s="81" t="s">
        <v>369</v>
      </c>
      <c r="AE165" s="81">
        <v>36</v>
      </c>
      <c r="AF165" s="81">
        <v>4</v>
      </c>
      <c r="AG165" s="81"/>
      <c r="AH165" s="81"/>
      <c r="AI165" s="81"/>
      <c r="AJ165" s="81"/>
      <c r="AK165" s="81"/>
      <c r="AL165" s="81"/>
      <c r="AM165" s="81"/>
      <c r="AN165" s="81"/>
      <c r="AO165" s="81"/>
      <c r="AP165" s="62"/>
      <c r="AQ165" s="62"/>
      <c r="AR165" s="62"/>
      <c r="AS165" s="62"/>
      <c r="AT165" s="62"/>
      <c r="AU165" s="62"/>
      <c r="AV165" s="62"/>
    </row>
    <row r="166" spans="1:48" ht="24" customHeight="1" x14ac:dyDescent="0.25">
      <c r="A166" s="64"/>
      <c r="B166" s="64"/>
      <c r="C166" s="65"/>
      <c r="D166" s="56"/>
      <c r="E166" s="62"/>
      <c r="F166" s="81"/>
      <c r="G166" s="81"/>
      <c r="H166" s="81"/>
      <c r="I166" s="74"/>
      <c r="J166" s="74"/>
      <c r="K166" s="74"/>
      <c r="L166" s="69"/>
      <c r="M166" s="69"/>
      <c r="N166" s="69"/>
      <c r="O166" s="69"/>
      <c r="P166" s="69"/>
      <c r="Q166" s="69"/>
      <c r="R166" s="69"/>
      <c r="S166" s="69"/>
      <c r="T166" s="69"/>
      <c r="U166" s="73"/>
      <c r="V166" s="73"/>
      <c r="W166" s="73"/>
      <c r="X166" s="73"/>
      <c r="Y166" s="73"/>
      <c r="Z166" s="73"/>
      <c r="AA166" s="82"/>
      <c r="AB166" s="82"/>
      <c r="AC166" s="82"/>
      <c r="AD166" s="81"/>
      <c r="AE166" s="81"/>
      <c r="AF166" s="81"/>
      <c r="AG166" s="81"/>
      <c r="AH166" s="81"/>
      <c r="AI166" s="81"/>
      <c r="AJ166" s="81"/>
      <c r="AK166" s="81"/>
      <c r="AL166" s="81"/>
      <c r="AM166" s="81"/>
      <c r="AN166" s="81"/>
      <c r="AO166" s="81"/>
      <c r="AP166" s="62"/>
      <c r="AQ166" s="62"/>
      <c r="AR166" s="62"/>
      <c r="AS166" s="62"/>
      <c r="AT166" s="62"/>
      <c r="AU166" s="62"/>
      <c r="AV166" s="62"/>
    </row>
    <row r="167" spans="1:48" ht="24" customHeight="1" x14ac:dyDescent="0.25">
      <c r="A167" s="64"/>
      <c r="B167" s="64"/>
      <c r="C167" s="65"/>
      <c r="D167" s="56"/>
      <c r="E167" s="62"/>
      <c r="F167" s="81"/>
      <c r="G167" s="81"/>
      <c r="H167" s="81"/>
      <c r="I167" s="74"/>
      <c r="J167" s="74"/>
      <c r="K167" s="74"/>
      <c r="L167" s="69"/>
      <c r="M167" s="69"/>
      <c r="N167" s="69"/>
      <c r="O167" s="69"/>
      <c r="P167" s="69"/>
      <c r="Q167" s="69"/>
      <c r="R167" s="69"/>
      <c r="S167" s="69"/>
      <c r="T167" s="69"/>
      <c r="U167" s="73"/>
      <c r="V167" s="73"/>
      <c r="W167" s="73"/>
      <c r="X167" s="73"/>
      <c r="Y167" s="73"/>
      <c r="Z167" s="73"/>
      <c r="AA167" s="82"/>
      <c r="AB167" s="82"/>
      <c r="AC167" s="82"/>
      <c r="AD167" s="81"/>
      <c r="AE167" s="81"/>
      <c r="AF167" s="81"/>
      <c r="AG167" s="81"/>
      <c r="AH167" s="81"/>
      <c r="AI167" s="81"/>
      <c r="AJ167" s="81"/>
      <c r="AK167" s="81"/>
      <c r="AL167" s="81"/>
      <c r="AM167" s="81"/>
      <c r="AN167" s="81"/>
      <c r="AO167" s="81"/>
      <c r="AP167" s="62"/>
      <c r="AQ167" s="62"/>
      <c r="AR167" s="62"/>
      <c r="AS167" s="62"/>
      <c r="AT167" s="62"/>
      <c r="AU167" s="62"/>
      <c r="AV167" s="62"/>
    </row>
    <row r="168" spans="1:48" ht="24" customHeight="1" x14ac:dyDescent="0.25">
      <c r="A168" s="64"/>
      <c r="B168" s="64"/>
      <c r="C168" s="65"/>
      <c r="D168" s="56"/>
      <c r="E168" s="62"/>
      <c r="F168" s="81"/>
      <c r="G168" s="81"/>
      <c r="H168" s="81"/>
      <c r="I168" s="74"/>
      <c r="J168" s="74"/>
      <c r="K168" s="74"/>
      <c r="L168" s="69"/>
      <c r="M168" s="69"/>
      <c r="N168" s="69"/>
      <c r="O168" s="69"/>
      <c r="P168" s="69"/>
      <c r="Q168" s="69"/>
      <c r="R168" s="69"/>
      <c r="S168" s="69"/>
      <c r="T168" s="69"/>
      <c r="U168" s="73"/>
      <c r="V168" s="73"/>
      <c r="W168" s="73"/>
      <c r="X168" s="73"/>
      <c r="Y168" s="73"/>
      <c r="Z168" s="73"/>
      <c r="AA168" s="82"/>
      <c r="AB168" s="82"/>
      <c r="AC168" s="82"/>
      <c r="AD168" s="81"/>
      <c r="AE168" s="81"/>
      <c r="AF168" s="81"/>
      <c r="AG168" s="81"/>
      <c r="AH168" s="81"/>
      <c r="AI168" s="81"/>
      <c r="AJ168" s="81"/>
      <c r="AK168" s="81"/>
      <c r="AL168" s="81"/>
      <c r="AM168" s="81"/>
      <c r="AN168" s="81"/>
      <c r="AO168" s="81"/>
      <c r="AP168" s="62"/>
      <c r="AQ168" s="62"/>
      <c r="AR168" s="62"/>
      <c r="AS168" s="62"/>
      <c r="AT168" s="62"/>
      <c r="AU168" s="62"/>
      <c r="AV168" s="62"/>
    </row>
    <row r="169" spans="1:48" ht="24" customHeight="1" x14ac:dyDescent="0.25">
      <c r="A169" s="64"/>
      <c r="B169" s="64"/>
      <c r="C169" s="65"/>
      <c r="D169" s="56"/>
      <c r="E169" s="62"/>
      <c r="F169" s="81"/>
      <c r="G169" s="81"/>
      <c r="H169" s="81"/>
      <c r="I169" s="74"/>
      <c r="J169" s="74"/>
      <c r="K169" s="74"/>
      <c r="L169" s="69"/>
      <c r="M169" s="69"/>
      <c r="N169" s="69"/>
      <c r="O169" s="69"/>
      <c r="P169" s="69"/>
      <c r="Q169" s="69"/>
      <c r="R169" s="69"/>
      <c r="S169" s="69"/>
      <c r="T169" s="69"/>
      <c r="U169" s="73"/>
      <c r="V169" s="73"/>
      <c r="W169" s="73"/>
      <c r="X169" s="73"/>
      <c r="Y169" s="73"/>
      <c r="Z169" s="73"/>
      <c r="AA169" s="82"/>
      <c r="AB169" s="82"/>
      <c r="AC169" s="82"/>
      <c r="AD169" s="81"/>
      <c r="AE169" s="81"/>
      <c r="AF169" s="81"/>
      <c r="AG169" s="81"/>
      <c r="AH169" s="81"/>
      <c r="AI169" s="81"/>
      <c r="AJ169" s="81"/>
      <c r="AK169" s="81"/>
      <c r="AL169" s="81"/>
      <c r="AM169" s="81"/>
      <c r="AN169" s="81"/>
      <c r="AO169" s="81"/>
      <c r="AP169" s="62"/>
      <c r="AQ169" s="62"/>
      <c r="AR169" s="62"/>
      <c r="AS169" s="62"/>
      <c r="AT169" s="62"/>
      <c r="AU169" s="62"/>
      <c r="AV169" s="62"/>
    </row>
    <row r="170" spans="1:48" ht="24" customHeight="1" x14ac:dyDescent="0.25">
      <c r="A170" s="64"/>
      <c r="B170" s="64"/>
      <c r="C170" s="65"/>
      <c r="D170" s="56"/>
      <c r="E170" s="62"/>
      <c r="F170" s="81"/>
      <c r="G170" s="81"/>
      <c r="H170" s="81"/>
      <c r="I170" s="74"/>
      <c r="J170" s="74"/>
      <c r="K170" s="74"/>
      <c r="L170" s="69"/>
      <c r="M170" s="69"/>
      <c r="N170" s="69"/>
      <c r="O170" s="69"/>
      <c r="P170" s="69"/>
      <c r="Q170" s="69"/>
      <c r="R170" s="69"/>
      <c r="S170" s="69"/>
      <c r="T170" s="69"/>
      <c r="U170" s="73"/>
      <c r="V170" s="73"/>
      <c r="W170" s="73"/>
      <c r="X170" s="73"/>
      <c r="Y170" s="73"/>
      <c r="Z170" s="73"/>
      <c r="AA170" s="82"/>
      <c r="AB170" s="82"/>
      <c r="AC170" s="82"/>
      <c r="AD170" s="81"/>
      <c r="AE170" s="81"/>
      <c r="AF170" s="81"/>
      <c r="AG170" s="81"/>
      <c r="AH170" s="81"/>
      <c r="AI170" s="81"/>
      <c r="AJ170" s="81"/>
      <c r="AK170" s="81"/>
      <c r="AL170" s="81"/>
      <c r="AM170" s="81"/>
      <c r="AN170" s="81"/>
      <c r="AO170" s="81"/>
      <c r="AP170" s="62"/>
      <c r="AQ170" s="62"/>
      <c r="AR170" s="62"/>
      <c r="AS170" s="62"/>
      <c r="AT170" s="62"/>
      <c r="AU170" s="62"/>
      <c r="AV170" s="62"/>
    </row>
    <row r="171" spans="1:48" ht="24" customHeight="1" x14ac:dyDescent="0.25">
      <c r="A171" s="64"/>
      <c r="B171" s="64"/>
      <c r="C171" s="65"/>
      <c r="D171" s="56"/>
      <c r="E171" s="62"/>
      <c r="F171" s="81"/>
      <c r="G171" s="81"/>
      <c r="H171" s="81"/>
      <c r="I171" s="74"/>
      <c r="J171" s="74"/>
      <c r="K171" s="74"/>
      <c r="L171" s="69"/>
      <c r="M171" s="69"/>
      <c r="N171" s="69"/>
      <c r="O171" s="69"/>
      <c r="P171" s="69"/>
      <c r="Q171" s="69"/>
      <c r="R171" s="69"/>
      <c r="S171" s="69"/>
      <c r="T171" s="69"/>
      <c r="U171" s="73"/>
      <c r="V171" s="73"/>
      <c r="W171" s="73"/>
      <c r="X171" s="73"/>
      <c r="Y171" s="73"/>
      <c r="Z171" s="73"/>
      <c r="AA171" s="82"/>
      <c r="AB171" s="82"/>
      <c r="AC171" s="82"/>
      <c r="AD171" s="81"/>
      <c r="AE171" s="81"/>
      <c r="AF171" s="81"/>
      <c r="AG171" s="81"/>
      <c r="AH171" s="81"/>
      <c r="AI171" s="81"/>
      <c r="AJ171" s="81"/>
      <c r="AK171" s="81"/>
      <c r="AL171" s="81"/>
      <c r="AM171" s="81"/>
      <c r="AN171" s="81"/>
      <c r="AO171" s="81"/>
      <c r="AP171" s="62"/>
      <c r="AQ171" s="62"/>
      <c r="AR171" s="62"/>
      <c r="AS171" s="62"/>
      <c r="AT171" s="62"/>
      <c r="AU171" s="62"/>
      <c r="AV171" s="62"/>
    </row>
    <row r="172" spans="1:48" s="17" customFormat="1" ht="24" customHeight="1" x14ac:dyDescent="0.25">
      <c r="A172" s="64"/>
      <c r="B172" s="64"/>
      <c r="C172" s="65"/>
      <c r="D172" s="65"/>
      <c r="E172" s="62"/>
      <c r="F172" s="73"/>
      <c r="G172" s="73"/>
      <c r="H172" s="73"/>
      <c r="I172" s="73"/>
      <c r="J172" s="73"/>
      <c r="K172" s="73"/>
      <c r="L172" s="69"/>
      <c r="M172" s="69"/>
      <c r="N172" s="69"/>
      <c r="O172" s="69"/>
      <c r="P172" s="69"/>
      <c r="Q172" s="69"/>
      <c r="R172" s="73"/>
      <c r="S172" s="73"/>
      <c r="T172" s="73"/>
      <c r="U172" s="73"/>
      <c r="V172" s="73"/>
      <c r="W172" s="73"/>
      <c r="X172" s="73"/>
      <c r="Y172" s="73"/>
      <c r="Z172" s="73"/>
      <c r="AA172" s="73"/>
      <c r="AB172" s="73"/>
      <c r="AC172" s="73"/>
      <c r="AD172" s="73"/>
      <c r="AE172" s="73"/>
      <c r="AF172" s="73"/>
      <c r="AG172" s="73"/>
      <c r="AH172" s="73"/>
      <c r="AI172" s="73"/>
      <c r="AJ172" s="73"/>
      <c r="AK172" s="73"/>
      <c r="AL172" s="73"/>
      <c r="AM172" s="73"/>
      <c r="AN172" s="73"/>
      <c r="AO172" s="73"/>
      <c r="AP172" s="62">
        <f t="shared" si="10"/>
        <v>0</v>
      </c>
      <c r="AQ172" s="62">
        <v>0</v>
      </c>
      <c r="AR172" s="62">
        <v>0</v>
      </c>
      <c r="AS172" s="62">
        <v>0</v>
      </c>
      <c r="AT172" s="62">
        <v>0</v>
      </c>
      <c r="AU172" s="62">
        <v>0</v>
      </c>
      <c r="AV172" s="62">
        <f t="shared" si="11"/>
        <v>0</v>
      </c>
    </row>
    <row r="173" spans="1:48" ht="24.2" customHeight="1" x14ac:dyDescent="0.25"/>
    <row r="174" spans="1:48" ht="24.2" customHeight="1" x14ac:dyDescent="0.25"/>
    <row r="175" spans="1:48" ht="24.2" customHeight="1" x14ac:dyDescent="0.25"/>
  </sheetData>
  <pageMargins left="0.23611111111111099" right="0.23611111111111099" top="0.74791666666666701" bottom="0.74791666666666701" header="0.51180555555555496" footer="0.51180555555555496"/>
  <pageSetup paperSize="8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J72"/>
  <sheetViews>
    <sheetView zoomScale="68" zoomScaleNormal="68" workbookViewId="0">
      <pane xSplit="3" ySplit="2" topLeftCell="D33" activePane="bottomRight" state="frozen"/>
      <selection pane="topRight" activeCell="D1" sqref="D1"/>
      <selection pane="bottomLeft" activeCell="A18" sqref="A18"/>
      <selection pane="bottomRight" activeCell="H18" sqref="H18:H24"/>
    </sheetView>
  </sheetViews>
  <sheetFormatPr defaultColWidth="9.140625" defaultRowHeight="15" x14ac:dyDescent="0.25"/>
  <cols>
    <col min="1" max="1" width="15.28515625" style="2" customWidth="1"/>
    <col min="2" max="2" width="19.28515625" style="2" customWidth="1"/>
    <col min="3" max="3" width="4.28515625" style="3" customWidth="1"/>
    <col min="4" max="4" width="5.5703125" style="3" customWidth="1"/>
    <col min="5" max="5" width="22.28515625" style="3" customWidth="1"/>
    <col min="6" max="6" width="13.5703125" style="3" customWidth="1"/>
    <col min="7" max="7" width="4.5703125" style="3" customWidth="1"/>
    <col min="8" max="8" width="4.28515625" style="3" customWidth="1"/>
    <col min="9" max="9" width="27.7109375" style="2" customWidth="1"/>
    <col min="10" max="1024" width="9.140625" style="2"/>
  </cols>
  <sheetData>
    <row r="1" spans="1:9" ht="50.45" customHeight="1" x14ac:dyDescent="0.25">
      <c r="A1" s="103" t="s">
        <v>73</v>
      </c>
      <c r="B1" s="103"/>
      <c r="C1" s="103"/>
      <c r="D1" s="103"/>
      <c r="E1" s="103"/>
      <c r="F1" s="103"/>
      <c r="G1" s="103"/>
      <c r="H1" s="103"/>
      <c r="I1" s="103"/>
    </row>
    <row r="2" spans="1:9" s="13" customFormat="1" ht="154.9" customHeight="1" x14ac:dyDescent="0.25">
      <c r="A2" s="58" t="s">
        <v>0</v>
      </c>
      <c r="B2" s="58" t="s">
        <v>1</v>
      </c>
      <c r="C2" s="58" t="s">
        <v>2</v>
      </c>
      <c r="D2" s="58" t="s">
        <v>3</v>
      </c>
      <c r="E2" s="58" t="s">
        <v>14</v>
      </c>
      <c r="F2" s="59">
        <v>45170</v>
      </c>
      <c r="G2" s="58" t="s">
        <v>49</v>
      </c>
      <c r="H2" s="58" t="s">
        <v>50</v>
      </c>
      <c r="I2" s="60" t="s">
        <v>16</v>
      </c>
    </row>
    <row r="3" spans="1:9" s="17" customFormat="1" ht="24" customHeight="1" x14ac:dyDescent="0.25">
      <c r="A3" s="42" t="str">
        <f>S.B.!A2</f>
        <v>FININI</v>
      </c>
      <c r="B3" s="42" t="str">
        <f>S.B.!B2</f>
        <v>ELENA</v>
      </c>
      <c r="C3" s="40" t="str">
        <f>S.B.!C2</f>
        <v>I</v>
      </c>
      <c r="D3" s="40">
        <f>S.B.!D2</f>
        <v>1939</v>
      </c>
      <c r="E3" s="40" t="str">
        <f>S.B.!E2</f>
        <v>FERRETTI NADIA</v>
      </c>
      <c r="F3" s="40" t="str">
        <f>S.B.!F2</f>
        <v>dal 14 al 30</v>
      </c>
      <c r="G3" s="40">
        <f>S.B.!G2</f>
        <v>25</v>
      </c>
      <c r="H3" s="40">
        <v>17</v>
      </c>
      <c r="I3" s="61"/>
    </row>
    <row r="4" spans="1:9" s="17" customFormat="1" ht="24" customHeight="1" x14ac:dyDescent="0.25">
      <c r="A4" s="42" t="str">
        <f>S.B.!A3</f>
        <v>BELLINI</v>
      </c>
      <c r="B4" s="42" t="str">
        <f>S.B.!B3</f>
        <v>ANNA</v>
      </c>
      <c r="C4" s="40" t="str">
        <f>S.B.!C3</f>
        <v>I</v>
      </c>
      <c r="D4" s="40">
        <f>S.B.!D3</f>
        <v>1999</v>
      </c>
      <c r="E4" s="40" t="str">
        <f>S.B.!E3</f>
        <v>RAMPONI VALENTINA</v>
      </c>
      <c r="F4" s="40" t="str">
        <f>S.B.!F3</f>
        <v>dal 20 al 30</v>
      </c>
      <c r="G4" s="40">
        <f>S.B.!G3</f>
        <v>15</v>
      </c>
      <c r="H4" s="40">
        <v>11</v>
      </c>
      <c r="I4" s="61"/>
    </row>
    <row r="5" spans="1:9" s="17" customFormat="1" ht="24" customHeight="1" x14ac:dyDescent="0.25">
      <c r="A5" s="42" t="str">
        <f>S.B.!A4</f>
        <v>LUISE</v>
      </c>
      <c r="B5" s="42" t="str">
        <f>S.B.!B4</f>
        <v>SARA</v>
      </c>
      <c r="C5" s="40" t="str">
        <f>S.B.!C4</f>
        <v>I</v>
      </c>
      <c r="D5" s="40">
        <f>S.B.!D4</f>
        <v>2015</v>
      </c>
      <c r="E5" s="40" t="str">
        <f>S.B.!E4</f>
        <v>RAMPONI VALENTINA</v>
      </c>
      <c r="F5" s="40" t="str">
        <f>S.B.!F4</f>
        <v>dal 21 al 30</v>
      </c>
      <c r="G5" s="40">
        <f>S.B.!G4</f>
        <v>10</v>
      </c>
      <c r="H5" s="40">
        <v>10</v>
      </c>
      <c r="I5" s="61"/>
    </row>
    <row r="6" spans="1:9" s="17" customFormat="1" ht="24" customHeight="1" x14ac:dyDescent="0.25">
      <c r="A6" s="42" t="str">
        <f>S.B.!A5</f>
        <v>FININI</v>
      </c>
      <c r="B6" s="42" t="str">
        <f>S.B.!B5</f>
        <v>ELENA</v>
      </c>
      <c r="C6" s="40" t="str">
        <f>S.B.!C5</f>
        <v>I</v>
      </c>
      <c r="D6" s="40">
        <f>S.B.!D5</f>
        <v>2324</v>
      </c>
      <c r="E6" s="40" t="str">
        <f>S.B.!E5</f>
        <v>FERRETTI NADIA</v>
      </c>
      <c r="F6" s="40">
        <f>S.B.!F5</f>
        <v>0</v>
      </c>
      <c r="G6" s="40">
        <f>S.B.!G5</f>
        <v>0</v>
      </c>
      <c r="H6" s="40">
        <f>S.B.!H5</f>
        <v>0</v>
      </c>
      <c r="I6" s="61"/>
    </row>
    <row r="7" spans="1:9" s="17" customFormat="1" ht="24" customHeight="1" x14ac:dyDescent="0.25">
      <c r="A7" s="42" t="str">
        <f>S.B.!A6</f>
        <v>SCALVINONI</v>
      </c>
      <c r="B7" s="42" t="str">
        <f>S.B.!B6</f>
        <v>ELISA</v>
      </c>
      <c r="C7" s="40" t="str">
        <f>S.B.!C6</f>
        <v>I</v>
      </c>
      <c r="D7" s="40">
        <f>S.B.!D6</f>
        <v>2362</v>
      </c>
      <c r="E7" s="40" t="str">
        <f>S.B.!E6</f>
        <v>SCALVENZI LUCREZIA</v>
      </c>
      <c r="F7" s="40">
        <f>S.B.!F6</f>
        <v>0</v>
      </c>
      <c r="G7" s="40">
        <f>S.B.!G6</f>
        <v>0</v>
      </c>
      <c r="H7" s="40">
        <f>S.B.!H6</f>
        <v>0</v>
      </c>
      <c r="I7" s="61"/>
    </row>
    <row r="8" spans="1:9" s="17" customFormat="1" ht="24" customHeight="1" x14ac:dyDescent="0.25">
      <c r="A8" s="42" t="str">
        <f>S.B.!A7</f>
        <v>FININI</v>
      </c>
      <c r="B8" s="42" t="str">
        <f>S.B.!B7</f>
        <v>ELENA</v>
      </c>
      <c r="C8" s="40" t="str">
        <f>S.B.!C7</f>
        <v>I</v>
      </c>
      <c r="D8" s="40">
        <f>S.B.!D7</f>
        <v>2711</v>
      </c>
      <c r="E8" s="40" t="str">
        <f>S.B.!E7</f>
        <v>FERRETTI NADIA</v>
      </c>
      <c r="F8" s="40">
        <f>S.B.!F7</f>
        <v>0</v>
      </c>
      <c r="G8" s="40">
        <f>S.B.!G7</f>
        <v>0</v>
      </c>
      <c r="H8" s="40">
        <f>S.B.!H7</f>
        <v>0</v>
      </c>
      <c r="I8" s="61"/>
    </row>
    <row r="9" spans="1:9" s="17" customFormat="1" ht="24" customHeight="1" x14ac:dyDescent="0.25">
      <c r="A9" s="42" t="str">
        <f>S.B.!A8</f>
        <v>SCALVINONI</v>
      </c>
      <c r="B9" s="42" t="str">
        <f>S.B.!B8</f>
        <v>ELISA</v>
      </c>
      <c r="C9" s="40" t="str">
        <f>S.B.!C8</f>
        <v>I</v>
      </c>
      <c r="D9" s="40">
        <f>S.B.!D8</f>
        <v>2632</v>
      </c>
      <c r="E9" s="40" t="str">
        <f>S.B.!E8</f>
        <v>SCALVENZI LUCREZIA</v>
      </c>
      <c r="F9" s="40">
        <f>S.B.!F8</f>
        <v>0</v>
      </c>
      <c r="G9" s="40">
        <f>S.B.!G8</f>
        <v>0</v>
      </c>
      <c r="H9" s="40">
        <f>S.B.!H8</f>
        <v>0</v>
      </c>
      <c r="I9" s="61"/>
    </row>
    <row r="10" spans="1:9" s="17" customFormat="1" ht="24" customHeight="1" x14ac:dyDescent="0.25">
      <c r="A10" s="42" t="str">
        <f>S.B.!A9</f>
        <v>BIGATTI</v>
      </c>
      <c r="B10" s="42" t="str">
        <f>S.B.!B9</f>
        <v>SERENA</v>
      </c>
      <c r="C10" s="40" t="str">
        <f>S.B.!C9</f>
        <v>I</v>
      </c>
      <c r="D10" s="40">
        <f>S.B.!D9</f>
        <v>2643</v>
      </c>
      <c r="E10" s="40" t="str">
        <f>S.B.!E9</f>
        <v>OLIVA MAURA</v>
      </c>
      <c r="F10" s="40">
        <f>S.B.!F9</f>
        <v>0</v>
      </c>
      <c r="G10" s="40">
        <f>S.B.!G9</f>
        <v>0</v>
      </c>
      <c r="H10" s="40">
        <f>S.B.!H9</f>
        <v>0</v>
      </c>
      <c r="I10" s="61"/>
    </row>
    <row r="11" spans="1:9" s="17" customFormat="1" ht="24" customHeight="1" x14ac:dyDescent="0.25">
      <c r="A11" s="42" t="str">
        <f>S.B.!A10</f>
        <v>SCALVINONI</v>
      </c>
      <c r="B11" s="42" t="str">
        <f>S.B.!B10</f>
        <v>ELISA</v>
      </c>
      <c r="C11" s="40" t="str">
        <f>S.B.!C10</f>
        <v>I</v>
      </c>
      <c r="D11" s="40">
        <f>S.B.!D10</f>
        <v>2771</v>
      </c>
      <c r="E11" s="40" t="str">
        <f>S.B.!E10</f>
        <v>PEZZOTTI CINZIA</v>
      </c>
      <c r="F11" s="40">
        <f>S.B.!F10</f>
        <v>0</v>
      </c>
      <c r="G11" s="40">
        <f>S.B.!G10</f>
        <v>0</v>
      </c>
      <c r="H11" s="40">
        <f>S.B.!H10</f>
        <v>0</v>
      </c>
      <c r="I11" s="61"/>
    </row>
    <row r="12" spans="1:9" s="17" customFormat="1" ht="24" customHeight="1" x14ac:dyDescent="0.25">
      <c r="A12" s="42" t="str">
        <f>S.B.!A11</f>
        <v>BIGATTI</v>
      </c>
      <c r="B12" s="42" t="str">
        <f>S.B.!B11</f>
        <v>SERENA</v>
      </c>
      <c r="C12" s="40" t="str">
        <f>S.B.!C11</f>
        <v>I</v>
      </c>
      <c r="D12" s="40">
        <f>S.B.!D11</f>
        <v>3053</v>
      </c>
      <c r="E12" s="40" t="str">
        <f>S.B.!E11</f>
        <v>OLIVA MAURA</v>
      </c>
      <c r="F12" s="40">
        <f>S.B.!F11</f>
        <v>0</v>
      </c>
      <c r="G12" s="40">
        <f>S.B.!G11</f>
        <v>0</v>
      </c>
      <c r="H12" s="40">
        <f>S.B.!H11</f>
        <v>0</v>
      </c>
      <c r="I12" s="61"/>
    </row>
    <row r="13" spans="1:9" s="17" customFormat="1" ht="24" customHeight="1" x14ac:dyDescent="0.25">
      <c r="A13" s="42" t="str">
        <f>S.B.!A13</f>
        <v>SCALVINONI</v>
      </c>
      <c r="B13" s="42" t="str">
        <f>S.B.!B13</f>
        <v>ELISA</v>
      </c>
      <c r="C13" s="40" t="str">
        <f>S.B.!C13</f>
        <v>I</v>
      </c>
      <c r="D13" s="40">
        <f>S.B.!D13</f>
        <v>3091</v>
      </c>
      <c r="E13" s="40" t="str">
        <f>S.B.!E13</f>
        <v>GELSOMINI CHIARA</v>
      </c>
      <c r="F13" s="40">
        <f>S.B.!F13</f>
        <v>0</v>
      </c>
      <c r="G13" s="40">
        <f>S.B.!G13</f>
        <v>0</v>
      </c>
      <c r="H13" s="40">
        <f>S.B.!H13</f>
        <v>0</v>
      </c>
      <c r="I13" s="61"/>
    </row>
    <row r="14" spans="1:9" s="17" customFormat="1" ht="24" customHeight="1" x14ac:dyDescent="0.25">
      <c r="A14" s="42" t="str">
        <f>S.B.!A14</f>
        <v>SCALVINONI</v>
      </c>
      <c r="B14" s="42" t="str">
        <f>S.B.!B14</f>
        <v>ELISA</v>
      </c>
      <c r="C14" s="40" t="str">
        <f>S.B.!C14</f>
        <v>I</v>
      </c>
      <c r="D14" s="40">
        <f>S.B.!D14</f>
        <v>3092</v>
      </c>
      <c r="E14" s="40" t="str">
        <f>S.B.!E14</f>
        <v>GELSOMINI CHIARA</v>
      </c>
      <c r="F14" s="40">
        <f>S.B.!F14</f>
        <v>0</v>
      </c>
      <c r="G14" s="40">
        <f>S.B.!G14</f>
        <v>0</v>
      </c>
      <c r="H14" s="40">
        <f>S.B.!H14</f>
        <v>0</v>
      </c>
      <c r="I14" s="61"/>
    </row>
    <row r="15" spans="1:9" s="17" customFormat="1" ht="24" customHeight="1" x14ac:dyDescent="0.25">
      <c r="A15" s="42" t="str">
        <f>S.B.!A15</f>
        <v>CHIUDINELLI</v>
      </c>
      <c r="B15" s="42" t="str">
        <f>S.B.!B15</f>
        <v>MICHELA</v>
      </c>
      <c r="C15" s="40" t="str">
        <f>S.B.!C15</f>
        <v>I</v>
      </c>
      <c r="D15" s="40">
        <f>S.B.!D15</f>
        <v>252</v>
      </c>
      <c r="E15" s="40" t="str">
        <f>S.B.!E15</f>
        <v>MININI LAURA</v>
      </c>
      <c r="F15" s="40">
        <f>S.B.!F15</f>
        <v>0</v>
      </c>
      <c r="G15" s="40">
        <f>S.B.!G15</f>
        <v>0</v>
      </c>
      <c r="H15" s="40">
        <f>S.B.!H15</f>
        <v>0</v>
      </c>
      <c r="I15" s="61"/>
    </row>
    <row r="16" spans="1:9" s="17" customFormat="1" ht="24" customHeight="1" x14ac:dyDescent="0.25">
      <c r="A16" s="42" t="str">
        <f>S.B.!A16</f>
        <v>FININI</v>
      </c>
      <c r="B16" s="42" t="str">
        <f>S.B.!B16</f>
        <v>ELENA</v>
      </c>
      <c r="C16" s="40" t="str">
        <f>S.B.!C16</f>
        <v>I</v>
      </c>
      <c r="D16" s="40">
        <f>S.B.!D16</f>
        <v>375</v>
      </c>
      <c r="E16" s="40" t="str">
        <f>S.B.!E16</f>
        <v>FERRETTI NADIA</v>
      </c>
      <c r="F16" s="40">
        <f>S.B.!F16</f>
        <v>0</v>
      </c>
      <c r="G16" s="40">
        <f>S.B.!G16</f>
        <v>0</v>
      </c>
      <c r="H16" s="40">
        <f>S.B.!H16</f>
        <v>0</v>
      </c>
      <c r="I16" s="61"/>
    </row>
    <row r="17" spans="1:9" s="17" customFormat="1" ht="24" customHeight="1" x14ac:dyDescent="0.25">
      <c r="A17" s="42" t="str">
        <f>S.B.!A17</f>
        <v>CHIUDINELLI</v>
      </c>
      <c r="B17" s="42" t="str">
        <f>S.B.!B17</f>
        <v>MICHELA</v>
      </c>
      <c r="C17" s="40" t="str">
        <f>S.B.!C17</f>
        <v>I</v>
      </c>
      <c r="D17" s="40">
        <f>S.B.!D17</f>
        <v>483</v>
      </c>
      <c r="E17" s="40" t="str">
        <f>S.B.!E17</f>
        <v>BAZZANA STEFANIA</v>
      </c>
      <c r="F17" s="40">
        <f>S.B.!F17</f>
        <v>0</v>
      </c>
      <c r="G17" s="40">
        <f>S.B.!G17</f>
        <v>0</v>
      </c>
      <c r="H17" s="40">
        <f>S.B.!H17</f>
        <v>0</v>
      </c>
      <c r="I17" s="61"/>
    </row>
    <row r="18" spans="1:9" s="17" customFormat="1" ht="24" customHeight="1" x14ac:dyDescent="0.25">
      <c r="A18" s="1" t="str">
        <f>S.B.!A30</f>
        <v>GAZZOLI</v>
      </c>
      <c r="B18" s="1" t="str">
        <f>S.B.!B30</f>
        <v>MICHELA</v>
      </c>
      <c r="C18" s="43" t="str">
        <f>S.B.!C30</f>
        <v>P</v>
      </c>
      <c r="D18" s="43">
        <f>S.B.!D30</f>
        <v>1913</v>
      </c>
      <c r="E18" s="43" t="str">
        <f>S.B.!E30</f>
        <v>BENEDINI ALICE</v>
      </c>
      <c r="F18" s="43" t="str">
        <f>S.B.!F30</f>
        <v>dal 12 al 30</v>
      </c>
      <c r="G18" s="43">
        <f>S.B.!G30</f>
        <v>24</v>
      </c>
      <c r="H18" s="43">
        <v>19</v>
      </c>
      <c r="I18" s="61"/>
    </row>
    <row r="19" spans="1:9" s="17" customFormat="1" ht="24" customHeight="1" x14ac:dyDescent="0.25">
      <c r="A19" s="1" t="str">
        <f>S.B.!A31</f>
        <v>CIRONA</v>
      </c>
      <c r="B19" s="1" t="str">
        <f>S.B.!B31</f>
        <v>LUCIA</v>
      </c>
      <c r="C19" s="43" t="str">
        <f>S.B.!C31</f>
        <v>P</v>
      </c>
      <c r="D19" s="43">
        <f>S.B.!D31</f>
        <v>1916</v>
      </c>
      <c r="E19" s="43" t="str">
        <f>S.B.!E31</f>
        <v>MORESCHI SILVIA</v>
      </c>
      <c r="F19" s="43" t="str">
        <f>S.B.!F31</f>
        <v>dal 12 al 30</v>
      </c>
      <c r="G19" s="43">
        <f>S.B.!G31</f>
        <v>20</v>
      </c>
      <c r="H19" s="43">
        <v>19</v>
      </c>
      <c r="I19" s="61"/>
    </row>
    <row r="20" spans="1:9" s="17" customFormat="1" ht="24" customHeight="1" x14ac:dyDescent="0.25">
      <c r="A20" s="1" t="str">
        <f>S.B.!A32</f>
        <v>GAZZOLI</v>
      </c>
      <c r="B20" s="1" t="str">
        <f>S.B.!B32</f>
        <v>MICHELA</v>
      </c>
      <c r="C20" s="43" t="str">
        <f>S.B.!C32</f>
        <v>P</v>
      </c>
      <c r="D20" s="43">
        <f>S.B.!D32</f>
        <v>2041</v>
      </c>
      <c r="E20" s="43" t="str">
        <f>S.B.!E32</f>
        <v>BENEDINI ALICE</v>
      </c>
      <c r="F20" s="43">
        <f>S.B.!F32</f>
        <v>0</v>
      </c>
      <c r="G20" s="43">
        <f>S.B.!G32</f>
        <v>0</v>
      </c>
      <c r="H20" s="43">
        <f>S.B.!H32</f>
        <v>0</v>
      </c>
      <c r="I20" s="61"/>
    </row>
    <row r="21" spans="1:9" s="17" customFormat="1" ht="24" customHeight="1" x14ac:dyDescent="0.25">
      <c r="A21" s="1" t="str">
        <f>S.B.!A33</f>
        <v>GELFI</v>
      </c>
      <c r="B21" s="1" t="str">
        <f>S.B.!B33</f>
        <v>CATERINA</v>
      </c>
      <c r="C21" s="43" t="str">
        <f>S.B.!C33</f>
        <v>P</v>
      </c>
      <c r="D21" s="43">
        <f>S.B.!D33</f>
        <v>1930</v>
      </c>
      <c r="E21" s="43" t="str">
        <f>S.B.!E33</f>
        <v>PENDOLI IRENE</v>
      </c>
      <c r="F21" s="43" t="str">
        <f>S.B.!F33</f>
        <v>dal 13 al 30</v>
      </c>
      <c r="G21" s="43">
        <f>S.B.!G33</f>
        <v>24</v>
      </c>
      <c r="H21" s="43">
        <v>18</v>
      </c>
      <c r="I21" s="61"/>
    </row>
    <row r="22" spans="1:9" s="17" customFormat="1" ht="24" customHeight="1" x14ac:dyDescent="0.25">
      <c r="A22" s="1" t="str">
        <f>S.B.!A34</f>
        <v>BIGATTI</v>
      </c>
      <c r="B22" s="1" t="str">
        <f>S.B.!B34</f>
        <v>MARTA</v>
      </c>
      <c r="C22" s="43" t="str">
        <f>S.B.!C34</f>
        <v>P</v>
      </c>
      <c r="D22" s="43">
        <f>S.B.!D34</f>
        <v>1929</v>
      </c>
      <c r="E22" s="43" t="str">
        <f>S.B.!E34</f>
        <v>GOSIO SOFIA</v>
      </c>
      <c r="F22" s="43" t="str">
        <f>S.B.!F34</f>
        <v>dal 13 al 30</v>
      </c>
      <c r="G22" s="43">
        <f>S.B.!G34</f>
        <v>24</v>
      </c>
      <c r="H22" s="43">
        <v>18</v>
      </c>
      <c r="I22" s="61"/>
    </row>
    <row r="23" spans="1:9" s="17" customFormat="1" ht="24" customHeight="1" x14ac:dyDescent="0.25">
      <c r="A23" s="1" t="str">
        <f>S.B.!A35</f>
        <v>CHIUDINELLI</v>
      </c>
      <c r="B23" s="1" t="str">
        <f>S.B.!B35</f>
        <v>MICHELA</v>
      </c>
      <c r="C23" s="43" t="str">
        <f>S.B.!C35</f>
        <v>P</v>
      </c>
      <c r="D23" s="43">
        <f>S.B.!D35</f>
        <v>1941</v>
      </c>
      <c r="E23" s="43" t="str">
        <f>S.B.!E35</f>
        <v>CORDA SABRINA</v>
      </c>
      <c r="F23" s="43" t="str">
        <f>S.B.!F35</f>
        <v>dal 14 al 30</v>
      </c>
      <c r="G23" s="43">
        <f>S.B.!G35</f>
        <v>24</v>
      </c>
      <c r="H23" s="43">
        <v>17</v>
      </c>
      <c r="I23" s="61"/>
    </row>
    <row r="24" spans="1:9" s="17" customFormat="1" ht="24" customHeight="1" x14ac:dyDescent="0.25">
      <c r="A24" s="1" t="str">
        <f>S.B.!A36</f>
        <v>BERETTA</v>
      </c>
      <c r="B24" s="1" t="str">
        <f>S.B.!B36</f>
        <v>FRANCESCA</v>
      </c>
      <c r="C24" s="43" t="str">
        <f>S.B.!C36</f>
        <v>P</v>
      </c>
      <c r="D24" s="43">
        <f>S.B.!D36</f>
        <v>2058</v>
      </c>
      <c r="E24" s="43" t="str">
        <f>S.B.!E36</f>
        <v>GIARELLI ANNALISA</v>
      </c>
      <c r="F24" s="43" t="str">
        <f>S.B.!F36</f>
        <v>dal 26 al 30</v>
      </c>
      <c r="G24" s="43">
        <f>S.B.!G36</f>
        <v>20</v>
      </c>
      <c r="H24" s="43">
        <f>S.B.!H36</f>
        <v>5</v>
      </c>
      <c r="I24" s="61"/>
    </row>
    <row r="25" spans="1:9" s="17" customFormat="1" ht="24" customHeight="1" x14ac:dyDescent="0.25">
      <c r="A25" s="1" t="str">
        <f>S.B.!A37</f>
        <v xml:space="preserve">SERLUPINI </v>
      </c>
      <c r="B25" s="1" t="str">
        <f>S.B.!B37</f>
        <v>ANNA</v>
      </c>
      <c r="C25" s="43" t="str">
        <f>S.B.!C37</f>
        <v>P</v>
      </c>
      <c r="D25" s="43">
        <f>S.B.!D37</f>
        <v>2191</v>
      </c>
      <c r="E25" s="43" t="str">
        <f>S.B.!E37</f>
        <v>GIUDICI GIADA</v>
      </c>
      <c r="F25" s="43">
        <f>S.B.!F37</f>
        <v>0</v>
      </c>
      <c r="G25" s="43">
        <f>S.B.!G37</f>
        <v>0</v>
      </c>
      <c r="H25" s="43">
        <f>S.B.!H37</f>
        <v>0</v>
      </c>
      <c r="I25" s="61"/>
    </row>
    <row r="26" spans="1:9" s="17" customFormat="1" ht="24" customHeight="1" x14ac:dyDescent="0.25">
      <c r="A26" s="1" t="str">
        <f>S.B.!A38</f>
        <v>CHIUDINELLI</v>
      </c>
      <c r="B26" s="1" t="str">
        <f>S.B.!B38</f>
        <v>MICHELA</v>
      </c>
      <c r="C26" s="43" t="str">
        <f>S.B.!C38</f>
        <v>P</v>
      </c>
      <c r="D26" s="43">
        <f>S.B.!D38</f>
        <v>2173</v>
      </c>
      <c r="E26" s="43" t="str">
        <f>S.B.!E38</f>
        <v>CORDA SABRINA</v>
      </c>
      <c r="F26" s="43">
        <f>S.B.!F38</f>
        <v>0</v>
      </c>
      <c r="G26" s="43">
        <f>S.B.!G38</f>
        <v>0</v>
      </c>
      <c r="H26" s="43">
        <f>S.B.!H38</f>
        <v>0</v>
      </c>
      <c r="I26" s="61"/>
    </row>
    <row r="27" spans="1:9" s="17" customFormat="1" ht="24" customHeight="1" x14ac:dyDescent="0.25">
      <c r="A27" s="1" t="str">
        <f>S.B.!A39</f>
        <v>BIGATTI</v>
      </c>
      <c r="B27" s="1" t="str">
        <f>S.B.!B39</f>
        <v>MARTA</v>
      </c>
      <c r="C27" s="43" t="str">
        <f>S.B.!C39</f>
        <v>P</v>
      </c>
      <c r="D27" s="43">
        <f>S.B.!D39</f>
        <v>2305</v>
      </c>
      <c r="E27" s="43" t="str">
        <f>S.B.!E39</f>
        <v>GOSIO SOFIA</v>
      </c>
      <c r="F27" s="43">
        <f>S.B.!F39</f>
        <v>0</v>
      </c>
      <c r="G27" s="43">
        <f>S.B.!G39</f>
        <v>0</v>
      </c>
      <c r="H27" s="43">
        <f>S.B.!H39</f>
        <v>0</v>
      </c>
      <c r="I27" s="61"/>
    </row>
    <row r="28" spans="1:9" s="17" customFormat="1" ht="24" customHeight="1" x14ac:dyDescent="0.25">
      <c r="A28" s="1" t="str">
        <f>S.B.!A40</f>
        <v>BERETTA</v>
      </c>
      <c r="B28" s="1" t="str">
        <f>S.B.!B40</f>
        <v>FRANCESCA</v>
      </c>
      <c r="C28" s="43" t="str">
        <f>S.B.!C40</f>
        <v>P</v>
      </c>
      <c r="D28" s="43">
        <f>S.B.!D40</f>
        <v>2366</v>
      </c>
      <c r="E28" s="43" t="str">
        <f>S.B.!E40</f>
        <v>GIARELLI ANNALISA</v>
      </c>
      <c r="F28" s="43">
        <f>S.B.!F40</f>
        <v>0</v>
      </c>
      <c r="G28" s="43">
        <f>S.B.!G40</f>
        <v>0</v>
      </c>
      <c r="H28" s="43">
        <f>S.B.!H40</f>
        <v>0</v>
      </c>
      <c r="I28" s="61"/>
    </row>
    <row r="29" spans="1:9" s="17" customFormat="1" ht="24" customHeight="1" x14ac:dyDescent="0.25">
      <c r="A29" s="1" t="str">
        <f>S.B.!A41</f>
        <v>CHIUDINELLI</v>
      </c>
      <c r="B29" s="1" t="str">
        <f>S.B.!B41</f>
        <v>MICHELA</v>
      </c>
      <c r="C29" s="43" t="str">
        <f>S.B.!C41</f>
        <v>P</v>
      </c>
      <c r="D29" s="43">
        <f>S.B.!D41</f>
        <v>2505</v>
      </c>
      <c r="E29" s="43" t="str">
        <f>S.B.!E41</f>
        <v>CHIMINELLI NADIA</v>
      </c>
      <c r="F29" s="43">
        <f>S.B.!F41</f>
        <v>0</v>
      </c>
      <c r="G29" s="43">
        <f>S.B.!G41</f>
        <v>0</v>
      </c>
      <c r="H29" s="43">
        <f>S.B.!H41</f>
        <v>0</v>
      </c>
      <c r="I29" s="61"/>
    </row>
    <row r="30" spans="1:9" s="17" customFormat="1" ht="24" customHeight="1" x14ac:dyDescent="0.25">
      <c r="A30" s="1" t="str">
        <f>S.B.!A42</f>
        <v>CHIUDINELLI</v>
      </c>
      <c r="B30" s="1" t="str">
        <f>S.B.!B42</f>
        <v>MICHELA</v>
      </c>
      <c r="C30" s="43" t="str">
        <f>S.B.!C42</f>
        <v>P</v>
      </c>
      <c r="D30" s="43">
        <f>S.B.!D42</f>
        <v>2505</v>
      </c>
      <c r="E30" s="43" t="str">
        <f>S.B.!E42</f>
        <v>CHIMINELLI NADIA</v>
      </c>
      <c r="F30" s="43">
        <f>S.B.!F42</f>
        <v>0</v>
      </c>
      <c r="G30" s="43">
        <f>S.B.!G42</f>
        <v>0</v>
      </c>
      <c r="H30" s="43">
        <f>S.B.!H42</f>
        <v>0</v>
      </c>
      <c r="I30" s="61"/>
    </row>
    <row r="31" spans="1:9" ht="24" customHeight="1" x14ac:dyDescent="0.25">
      <c r="A31" s="1" t="str">
        <f>S.B.!A43</f>
        <v>CHIUDINELLI</v>
      </c>
      <c r="B31" s="1" t="str">
        <f>S.B.!B43</f>
        <v>MICHELA</v>
      </c>
      <c r="C31" s="43" t="str">
        <f>S.B.!C43</f>
        <v>P</v>
      </c>
      <c r="D31" s="43">
        <f>S.B.!D43</f>
        <v>2738</v>
      </c>
      <c r="E31" s="43" t="str">
        <f>S.B.!E43</f>
        <v>CHIMINELLI NADIA</v>
      </c>
      <c r="F31" s="43">
        <f>S.B.!F43</f>
        <v>0</v>
      </c>
      <c r="G31" s="43">
        <f>S.B.!G43</f>
        <v>0</v>
      </c>
      <c r="H31" s="43">
        <f>S.B.!H43</f>
        <v>0</v>
      </c>
      <c r="I31" s="57"/>
    </row>
    <row r="32" spans="1:9" ht="24" customHeight="1" x14ac:dyDescent="0.25">
      <c r="A32" s="1" t="str">
        <f>S.B.!A48</f>
        <v xml:space="preserve">SERLUPINI </v>
      </c>
      <c r="B32" s="1" t="str">
        <f>S.B.!B48</f>
        <v>ANNA</v>
      </c>
      <c r="C32" s="43" t="str">
        <f>S.B.!C48</f>
        <v>P</v>
      </c>
      <c r="D32" s="43">
        <f>S.B.!D48</f>
        <v>2955</v>
      </c>
      <c r="E32" s="43" t="str">
        <f>S.B.!E48</f>
        <v>CIRONA LUCIA</v>
      </c>
      <c r="F32" s="43">
        <f>S.B.!F48</f>
        <v>0</v>
      </c>
      <c r="G32" s="43">
        <f>S.B.!G48</f>
        <v>0</v>
      </c>
      <c r="H32" s="43">
        <f>S.B.!H48</f>
        <v>0</v>
      </c>
      <c r="I32" s="57"/>
    </row>
    <row r="33" spans="1:9" s="17" customFormat="1" ht="24" customHeight="1" x14ac:dyDescent="0.25">
      <c r="A33" s="45" t="str">
        <f>S.B.!A86</f>
        <v>FRANZONI</v>
      </c>
      <c r="B33" s="45" t="str">
        <f>S.B.!B86</f>
        <v>SOFIA</v>
      </c>
      <c r="C33" s="67" t="str">
        <f>S.B.!C86</f>
        <v>S</v>
      </c>
      <c r="D33" s="67">
        <f>S.B.!D86</f>
        <v>1917</v>
      </c>
      <c r="E33" s="67" t="str">
        <f>S.B.!E86</f>
        <v>MAGRI CLAUDIA</v>
      </c>
      <c r="F33" s="67" t="str">
        <f>S.B.!F86</f>
        <v>dal 12 al 30</v>
      </c>
      <c r="G33" s="67">
        <f>S.B.!G86</f>
        <v>6</v>
      </c>
      <c r="H33" s="67">
        <v>19</v>
      </c>
      <c r="I33" s="61"/>
    </row>
    <row r="34" spans="1:9" s="17" customFormat="1" ht="24" customHeight="1" x14ac:dyDescent="0.25">
      <c r="A34" s="45" t="str">
        <f>S.B.!A87</f>
        <v>BONOMELLI</v>
      </c>
      <c r="B34" s="45" t="str">
        <f>S.B.!B87</f>
        <v>CINZIA</v>
      </c>
      <c r="C34" s="67" t="str">
        <f>S.B.!C87</f>
        <v>S</v>
      </c>
      <c r="D34" s="67">
        <f>S.B.!D87</f>
        <v>2012</v>
      </c>
      <c r="E34" s="67" t="str">
        <f>S.B.!E87</f>
        <v>TEDESCHI FRANCESCA</v>
      </c>
      <c r="F34" s="67" t="str">
        <f>S.B.!F87</f>
        <v>dal 21 al 30</v>
      </c>
      <c r="G34" s="67">
        <f>S.B.!G87</f>
        <v>18</v>
      </c>
      <c r="H34" s="67">
        <v>10</v>
      </c>
      <c r="I34" s="61"/>
    </row>
    <row r="35" spans="1:9" s="17" customFormat="1" ht="24" customHeight="1" x14ac:dyDescent="0.25">
      <c r="A35" s="45" t="str">
        <f>S.B.!A88</f>
        <v>TOTTOLI</v>
      </c>
      <c r="B35" s="45" t="str">
        <f>S.B.!B88</f>
        <v>ANDREA</v>
      </c>
      <c r="C35" s="67" t="str">
        <f>S.B.!C88</f>
        <v>S</v>
      </c>
      <c r="D35" s="67">
        <f>S.B.!D88</f>
        <v>2126</v>
      </c>
      <c r="E35" s="67" t="str">
        <f>S.B.!E88</f>
        <v>SORRENTINO MASS</v>
      </c>
      <c r="F35" s="67">
        <f>S.B.!F88</f>
        <v>0</v>
      </c>
      <c r="G35" s="67">
        <f>S.B.!G88</f>
        <v>0</v>
      </c>
      <c r="H35" s="67">
        <f>S.B.!H88</f>
        <v>0</v>
      </c>
      <c r="I35" s="61"/>
    </row>
    <row r="36" spans="1:9" s="17" customFormat="1" ht="24" customHeight="1" x14ac:dyDescent="0.25">
      <c r="A36" s="45" t="str">
        <f>S.B.!A89</f>
        <v>BONOMELLI</v>
      </c>
      <c r="B36" s="45" t="str">
        <f>S.B.!B89</f>
        <v>CINZIA</v>
      </c>
      <c r="C36" s="67" t="str">
        <f>S.B.!C89</f>
        <v>S</v>
      </c>
      <c r="D36" s="67">
        <f>S.B.!D89</f>
        <v>2278</v>
      </c>
      <c r="E36" s="67" t="str">
        <f>S.B.!E89</f>
        <v>TEDESCHI FRANCESCA</v>
      </c>
      <c r="F36" s="67">
        <f>S.B.!F89</f>
        <v>0</v>
      </c>
      <c r="G36" s="67">
        <f>S.B.!G89</f>
        <v>0</v>
      </c>
      <c r="H36" s="67">
        <f>S.B.!H89</f>
        <v>0</v>
      </c>
      <c r="I36" s="61"/>
    </row>
    <row r="37" spans="1:9" s="17" customFormat="1" ht="24" customHeight="1" x14ac:dyDescent="0.25">
      <c r="A37" s="45" t="str">
        <f>S.B.!A90</f>
        <v>BONOMELLI</v>
      </c>
      <c r="B37" s="45" t="str">
        <f>S.B.!B90</f>
        <v>CINZIA</v>
      </c>
      <c r="C37" s="67" t="str">
        <f>S.B.!C90</f>
        <v>S</v>
      </c>
      <c r="D37" s="67">
        <f>S.B.!D90</f>
        <v>2407</v>
      </c>
      <c r="E37" s="67" t="str">
        <f>S.B.!E90</f>
        <v>TEDESCHI FRANCESCA</v>
      </c>
      <c r="F37" s="67">
        <f>S.B.!F90</f>
        <v>0</v>
      </c>
      <c r="G37" s="67">
        <f>S.B.!G90</f>
        <v>0</v>
      </c>
      <c r="H37" s="67">
        <f>S.B.!H90</f>
        <v>0</v>
      </c>
      <c r="I37" s="61"/>
    </row>
    <row r="38" spans="1:9" s="17" customFormat="1" ht="24" customHeight="1" x14ac:dyDescent="0.25">
      <c r="A38" s="45" t="str">
        <f>S.B.!A91</f>
        <v>BIGATTI</v>
      </c>
      <c r="B38" s="45" t="str">
        <f>S.B.!B91</f>
        <v>GRETA</v>
      </c>
      <c r="C38" s="67" t="str">
        <f>S.B.!C91</f>
        <v>S</v>
      </c>
      <c r="D38" s="67">
        <f>S.B.!D91</f>
        <v>2661</v>
      </c>
      <c r="E38" s="67" t="str">
        <f>S.B.!E91</f>
        <v>SALVETTI MARICA</v>
      </c>
      <c r="F38" s="67">
        <f>S.B.!F91</f>
        <v>0</v>
      </c>
      <c r="G38" s="67">
        <f>S.B.!G91</f>
        <v>0</v>
      </c>
      <c r="H38" s="67">
        <f>S.B.!H91</f>
        <v>0</v>
      </c>
      <c r="I38" s="61"/>
    </row>
    <row r="39" spans="1:9" s="17" customFormat="1" ht="24" customHeight="1" x14ac:dyDescent="0.25">
      <c r="A39" s="45" t="str">
        <f>S.B.!A92</f>
        <v>BETTONI</v>
      </c>
      <c r="B39" s="45" t="str">
        <f>S.B.!B92</f>
        <v>SABRINA</v>
      </c>
      <c r="C39" s="67" t="str">
        <f>S.B.!C92</f>
        <v>S</v>
      </c>
      <c r="D39" s="67">
        <f>S.B.!D92</f>
        <v>2820</v>
      </c>
      <c r="E39" s="67" t="str">
        <f>S.B.!E92</f>
        <v>FEDRIGA MONICA</v>
      </c>
      <c r="F39" s="67">
        <f>S.B.!F92</f>
        <v>0</v>
      </c>
      <c r="G39" s="67">
        <f>S.B.!G92</f>
        <v>0</v>
      </c>
      <c r="H39" s="67">
        <f>S.B.!H92</f>
        <v>0</v>
      </c>
      <c r="I39" s="61"/>
    </row>
    <row r="40" spans="1:9" s="17" customFormat="1" ht="24" customHeight="1" x14ac:dyDescent="0.25">
      <c r="A40" s="45" t="str">
        <f>S.B.!A93</f>
        <v>TOTTOLI</v>
      </c>
      <c r="B40" s="45" t="str">
        <f>S.B.!B93</f>
        <v>ANDREA</v>
      </c>
      <c r="C40" s="67" t="str">
        <f>S.B.!C93</f>
        <v>S</v>
      </c>
      <c r="D40" s="67">
        <f>S.B.!D93</f>
        <v>3123</v>
      </c>
      <c r="E40" s="67" t="str">
        <f>S.B.!E93</f>
        <v>SORRENTINO MASS</v>
      </c>
      <c r="F40" s="67">
        <f>S.B.!F93</f>
        <v>0</v>
      </c>
      <c r="G40" s="67">
        <f>S.B.!G93</f>
        <v>0</v>
      </c>
      <c r="H40" s="67">
        <f>S.B.!H93</f>
        <v>0</v>
      </c>
      <c r="I40" s="61"/>
    </row>
    <row r="41" spans="1:9" s="17" customFormat="1" ht="24" customHeight="1" x14ac:dyDescent="0.25">
      <c r="A41" s="45" t="str">
        <f>S.B.!A94</f>
        <v>BETTONI</v>
      </c>
      <c r="B41" s="45" t="str">
        <f>S.B.!B94</f>
        <v>SABRINA</v>
      </c>
      <c r="C41" s="67" t="str">
        <f>S.B.!C94</f>
        <v>S</v>
      </c>
      <c r="D41" s="67">
        <f>S.B.!D94</f>
        <v>3110</v>
      </c>
      <c r="E41" s="67" t="str">
        <f>S.B.!E94</f>
        <v>FEDRIGA MONICA</v>
      </c>
      <c r="F41" s="67">
        <f>S.B.!F94</f>
        <v>0</v>
      </c>
      <c r="G41" s="67">
        <f>S.B.!G94</f>
        <v>0</v>
      </c>
      <c r="H41" s="67">
        <f>S.B.!H94</f>
        <v>0</v>
      </c>
      <c r="I41" s="61"/>
    </row>
    <row r="42" spans="1:9" s="17" customFormat="1" ht="24" customHeight="1" x14ac:dyDescent="0.25">
      <c r="A42" s="45" t="str">
        <f>S.B.!A95</f>
        <v>BONOMELLI</v>
      </c>
      <c r="B42" s="45" t="str">
        <f>S.B.!B95</f>
        <v>CINZIA</v>
      </c>
      <c r="C42" s="67" t="str">
        <f>S.B.!C95</f>
        <v>S</v>
      </c>
      <c r="D42" s="67">
        <f>S.B.!D95</f>
        <v>3113</v>
      </c>
      <c r="E42" s="67" t="str">
        <f>S.B.!E95</f>
        <v>TEDESCHI FRANCESCA</v>
      </c>
      <c r="F42" s="67">
        <f>S.B.!F95</f>
        <v>0</v>
      </c>
      <c r="G42" s="67">
        <f>S.B.!G95</f>
        <v>0</v>
      </c>
      <c r="H42" s="67">
        <f>S.B.!H95</f>
        <v>0</v>
      </c>
      <c r="I42" s="61"/>
    </row>
    <row r="43" spans="1:9" s="17" customFormat="1" ht="24" customHeight="1" x14ac:dyDescent="0.25">
      <c r="A43" s="45" t="str">
        <f>S.B.!A96</f>
        <v>BONOMELLI</v>
      </c>
      <c r="B43" s="45" t="str">
        <f>S.B.!B96</f>
        <v>CINZIA</v>
      </c>
      <c r="C43" s="67" t="str">
        <f>S.B.!C96</f>
        <v>S</v>
      </c>
      <c r="D43" s="67">
        <f>S.B.!D96</f>
        <v>374</v>
      </c>
      <c r="E43" s="67" t="str">
        <f>S.B.!E96</f>
        <v>TEDESCHI FRANCESCA</v>
      </c>
      <c r="F43" s="67">
        <f>S.B.!F96</f>
        <v>0</v>
      </c>
      <c r="G43" s="67">
        <f>S.B.!G96</f>
        <v>0</v>
      </c>
      <c r="H43" s="67">
        <f>S.B.!H96</f>
        <v>0</v>
      </c>
      <c r="I43" s="61"/>
    </row>
    <row r="44" spans="1:9" s="17" customFormat="1" ht="24" customHeight="1" x14ac:dyDescent="0.25">
      <c r="A44" s="45" t="str">
        <f>S.B.!A97</f>
        <v>ALESSI</v>
      </c>
      <c r="B44" s="45" t="str">
        <f>S.B.!B97</f>
        <v>RAMON</v>
      </c>
      <c r="C44" s="67" t="str">
        <f>S.B.!C97</f>
        <v>S</v>
      </c>
      <c r="D44" s="67">
        <f>S.B.!D97</f>
        <v>673</v>
      </c>
      <c r="E44" s="67" t="str">
        <f>S.B.!E97</f>
        <v>BOTTICCHIO RUGGERO</v>
      </c>
      <c r="F44" s="67">
        <f>S.B.!F97</f>
        <v>0</v>
      </c>
      <c r="G44" s="67">
        <f>S.B.!G97</f>
        <v>0</v>
      </c>
      <c r="H44" s="67">
        <f>S.B.!H97</f>
        <v>0</v>
      </c>
      <c r="I44" s="61"/>
    </row>
    <row r="45" spans="1:9" s="17" customFormat="1" ht="24" customHeight="1" x14ac:dyDescent="0.25">
      <c r="A45" s="45" t="str">
        <f>S.B.!A98</f>
        <v>BONOMELLI</v>
      </c>
      <c r="B45" s="45" t="str">
        <f>S.B.!B98</f>
        <v>CINZIA</v>
      </c>
      <c r="C45" s="67" t="str">
        <f>S.B.!C98</f>
        <v>S</v>
      </c>
      <c r="D45" s="67">
        <f>S.B.!D98</f>
        <v>751</v>
      </c>
      <c r="E45" s="67" t="str">
        <f>S.B.!E98</f>
        <v>TEDESCHI FRANCESCA</v>
      </c>
      <c r="F45" s="67">
        <f>S.B.!F98</f>
        <v>0</v>
      </c>
      <c r="G45" s="67">
        <f>S.B.!G98</f>
        <v>0</v>
      </c>
      <c r="H45" s="67">
        <f>S.B.!H98</f>
        <v>0</v>
      </c>
      <c r="I45" s="61"/>
    </row>
    <row r="46" spans="1:9" s="17" customFormat="1" ht="24" customHeight="1" x14ac:dyDescent="0.25">
      <c r="A46" s="45" t="str">
        <f>S.B.!A99</f>
        <v>BONOMELLI</v>
      </c>
      <c r="B46" s="45" t="str">
        <f>S.B.!B99</f>
        <v>CINZIA</v>
      </c>
      <c r="C46" s="67" t="str">
        <f>S.B.!C99</f>
        <v>S</v>
      </c>
      <c r="D46" s="67">
        <f>S.B.!D99</f>
        <v>1075</v>
      </c>
      <c r="E46" s="67" t="str">
        <f>S.B.!E99</f>
        <v>TEDESCHI FRANCESCA</v>
      </c>
      <c r="F46" s="67">
        <f>S.B.!F99</f>
        <v>0</v>
      </c>
      <c r="G46" s="67">
        <f>S.B.!G99</f>
        <v>0</v>
      </c>
      <c r="H46" s="67">
        <f>S.B.!H99</f>
        <v>0</v>
      </c>
      <c r="I46" s="61"/>
    </row>
    <row r="47" spans="1:9" s="17" customFormat="1" ht="24" customHeight="1" x14ac:dyDescent="0.25">
      <c r="A47" s="45" t="str">
        <f>S.B.!A104</f>
        <v>BONOMELLI</v>
      </c>
      <c r="B47" s="45" t="str">
        <f>S.B.!B104</f>
        <v>CINZIA</v>
      </c>
      <c r="C47" s="67" t="str">
        <f>S.B.!C104</f>
        <v>S</v>
      </c>
      <c r="D47" s="67">
        <f>S.B.!D104</f>
        <v>1822</v>
      </c>
      <c r="E47" s="67" t="str">
        <f>S.B.!E104</f>
        <v>TEDESCHI FRANCESCA</v>
      </c>
      <c r="F47" s="67">
        <f>S.B.!F104</f>
        <v>0</v>
      </c>
      <c r="G47" s="67">
        <f>S.B.!G104</f>
        <v>0</v>
      </c>
      <c r="H47" s="67">
        <f>S.B.!H104</f>
        <v>0</v>
      </c>
      <c r="I47" s="61"/>
    </row>
    <row r="48" spans="1:9" s="17" customFormat="1" ht="24" customHeight="1" x14ac:dyDescent="0.25">
      <c r="A48" s="45" t="str">
        <f>S.B.!A101</f>
        <v>TOTTOLI</v>
      </c>
      <c r="B48" s="45" t="str">
        <f>S.B.!B101</f>
        <v>ANDREA</v>
      </c>
      <c r="C48" s="67" t="str">
        <f>S.B.!C101</f>
        <v>S</v>
      </c>
      <c r="D48" s="67">
        <f>S.B.!D101</f>
        <v>1185</v>
      </c>
      <c r="E48" s="67" t="str">
        <f>S.B.!E101</f>
        <v>SORRENTINO MASS</v>
      </c>
      <c r="F48" s="67">
        <f>S.B.!F101</f>
        <v>0</v>
      </c>
      <c r="G48" s="67">
        <f>S.B.!G101</f>
        <v>0</v>
      </c>
      <c r="H48" s="67">
        <f>S.B.!H101</f>
        <v>0</v>
      </c>
      <c r="I48" s="61"/>
    </row>
    <row r="49" spans="1:9" s="17" customFormat="1" ht="24" customHeight="1" x14ac:dyDescent="0.25">
      <c r="A49" s="45" t="str">
        <f>S.B.!A102</f>
        <v>ZILIANI</v>
      </c>
      <c r="B49" s="45" t="str">
        <f>S.B.!B102</f>
        <v>ANNA LISA</v>
      </c>
      <c r="C49" s="67" t="str">
        <f>S.B.!C102</f>
        <v>S</v>
      </c>
      <c r="D49" s="67">
        <f>S.B.!D102</f>
        <v>1604</v>
      </c>
      <c r="E49" s="67" t="str">
        <f>S.B.!E102</f>
        <v>BONTEMPI SILVIA</v>
      </c>
      <c r="F49" s="67">
        <f>S.B.!F102</f>
        <v>0</v>
      </c>
      <c r="G49" s="67">
        <f>S.B.!G102</f>
        <v>0</v>
      </c>
      <c r="H49" s="67">
        <f>S.B.!H102</f>
        <v>0</v>
      </c>
      <c r="I49" s="61"/>
    </row>
    <row r="50" spans="1:9" s="17" customFormat="1" ht="24" customHeight="1" x14ac:dyDescent="0.25">
      <c r="A50" s="45" t="str">
        <f>S.B.!A107</f>
        <v>BONOMELLI</v>
      </c>
      <c r="B50" s="45" t="str">
        <f>S.B.!B107</f>
        <v>CINZIA</v>
      </c>
      <c r="C50" s="67" t="str">
        <f>S.B.!C107</f>
        <v>S</v>
      </c>
      <c r="D50" s="67">
        <f>S.B.!D107</f>
        <v>2189</v>
      </c>
      <c r="E50" s="67" t="str">
        <f>S.B.!E107</f>
        <v>TEDESCHI FRANCESCA</v>
      </c>
      <c r="F50" s="67">
        <f>S.B.!F107</f>
        <v>0</v>
      </c>
      <c r="G50" s="67">
        <f>S.B.!G107</f>
        <v>0</v>
      </c>
      <c r="H50" s="67">
        <f>S.B.!H107</f>
        <v>0</v>
      </c>
      <c r="I50" s="61"/>
    </row>
    <row r="51" spans="1:9" s="17" customFormat="1" ht="24" customHeight="1" x14ac:dyDescent="0.25">
      <c r="A51" s="45" t="str">
        <f>S.B.!A104</f>
        <v>BONOMELLI</v>
      </c>
      <c r="B51" s="45" t="str">
        <f>S.B.!B104</f>
        <v>CINZIA</v>
      </c>
      <c r="C51" s="67" t="str">
        <f>S.B.!C104</f>
        <v>S</v>
      </c>
      <c r="D51" s="67">
        <f>S.B.!D104</f>
        <v>1822</v>
      </c>
      <c r="E51" s="67" t="str">
        <f>S.B.!E104</f>
        <v>TEDESCHI FRANCESCA</v>
      </c>
      <c r="F51" s="67">
        <f>S.B.!F104</f>
        <v>0</v>
      </c>
      <c r="G51" s="67">
        <f>S.B.!G104</f>
        <v>0</v>
      </c>
      <c r="H51" s="67">
        <f>S.B.!H104</f>
        <v>0</v>
      </c>
      <c r="I51" s="61"/>
    </row>
    <row r="52" spans="1:9" s="17" customFormat="1" ht="24" customHeight="1" x14ac:dyDescent="0.25">
      <c r="A52" s="45" t="str">
        <f>S.B.!A152</f>
        <v>DUCOLI</v>
      </c>
      <c r="B52" s="45" t="str">
        <f>S.B.!B152</f>
        <v>MICHELA</v>
      </c>
      <c r="C52" s="67" t="str">
        <f>S.B.!C152</f>
        <v>CS</v>
      </c>
      <c r="D52" s="67">
        <f>S.B.!D152</f>
        <v>499</v>
      </c>
      <c r="E52" s="67" t="str">
        <f>S.B.!E152</f>
        <v>PEDERSOLI FLAVIA</v>
      </c>
      <c r="F52" s="67">
        <f>S.B.!F152</f>
        <v>0</v>
      </c>
      <c r="G52" s="67">
        <f>S.B.!G152</f>
        <v>0</v>
      </c>
      <c r="H52" s="67">
        <f>S.B.!H152</f>
        <v>0</v>
      </c>
      <c r="I52" s="61"/>
    </row>
    <row r="53" spans="1:9" s="17" customFormat="1" ht="24" customHeight="1" x14ac:dyDescent="0.25">
      <c r="A53" s="45" t="str">
        <f>S.B.!A153</f>
        <v>CALLEGARI</v>
      </c>
      <c r="B53" s="45" t="str">
        <f>S.B.!B153</f>
        <v>MELISSA</v>
      </c>
      <c r="C53" s="67" t="str">
        <f>S.B.!C153</f>
        <v>CS</v>
      </c>
      <c r="D53" s="67">
        <f>S.B.!D153</f>
        <v>563</v>
      </c>
      <c r="E53" s="67" t="str">
        <f>S.B.!E153</f>
        <v>ALESSI IRENE</v>
      </c>
      <c r="F53" s="67">
        <f>S.B.!F153</f>
        <v>0</v>
      </c>
      <c r="G53" s="67">
        <f>S.B.!G153</f>
        <v>0</v>
      </c>
      <c r="H53" s="67">
        <f>S.B.!H153</f>
        <v>0</v>
      </c>
      <c r="I53" s="61"/>
    </row>
    <row r="54" spans="1:9" s="3" customFormat="1" ht="24" customHeight="1" x14ac:dyDescent="0.25">
      <c r="A54" s="64" t="str">
        <f>S.B.!A148</f>
        <v>FILIPPI</v>
      </c>
      <c r="B54" s="64" t="str">
        <f>S.B.!B148</f>
        <v>MILENA</v>
      </c>
      <c r="C54" s="65" t="str">
        <f>S.B.!C148</f>
        <v>AA</v>
      </c>
      <c r="D54" s="65">
        <f>S.B.!D148</f>
        <v>1898</v>
      </c>
      <c r="E54" s="65" t="str">
        <f>S.B.!E148</f>
        <v>GARATTINI MONICA</v>
      </c>
      <c r="F54" s="65" t="str">
        <f>S.B.!F148</f>
        <v>dal 9 al 16</v>
      </c>
      <c r="G54" s="65">
        <f>S.B.!G148</f>
        <v>36</v>
      </c>
      <c r="H54" s="65">
        <f>S.B.!H148</f>
        <v>8</v>
      </c>
      <c r="I54" s="55"/>
    </row>
    <row r="55" spans="1:9" s="3" customFormat="1" ht="24" customHeight="1" x14ac:dyDescent="0.25">
      <c r="A55" s="64" t="str">
        <f>S.B.!A149</f>
        <v>BAZZONI</v>
      </c>
      <c r="B55" s="64" t="str">
        <f>S.B.!B149</f>
        <v>MONICA</v>
      </c>
      <c r="C55" s="65" t="str">
        <f>S.B.!C149</f>
        <v>AA</v>
      </c>
      <c r="D55" s="65">
        <f>S.B.!D149</f>
        <v>2006</v>
      </c>
      <c r="E55" s="65" t="str">
        <f>S.B.!E149</f>
        <v>GARATTINI MONICA</v>
      </c>
      <c r="F55" s="65" t="str">
        <f>S.B.!F149</f>
        <v>dal 20 al 24</v>
      </c>
      <c r="G55" s="65">
        <f>S.B.!G149</f>
        <v>36</v>
      </c>
      <c r="H55" s="65">
        <v>4</v>
      </c>
      <c r="I55" s="55"/>
    </row>
    <row r="56" spans="1:9" s="3" customFormat="1" ht="24" customHeight="1" x14ac:dyDescent="0.25">
      <c r="A56" s="64" t="str">
        <f>S.B.!A150</f>
        <v>CAGNARDI</v>
      </c>
      <c r="B56" s="64" t="str">
        <f>S.B.!B150</f>
        <v>MARISA</v>
      </c>
      <c r="C56" s="65" t="str">
        <f>S.B.!C150</f>
        <v>CS</v>
      </c>
      <c r="D56" s="65">
        <f>S.B.!D150</f>
        <v>2409</v>
      </c>
      <c r="E56" s="65" t="str">
        <f>S.B.!E150</f>
        <v>-</v>
      </c>
      <c r="F56" s="65">
        <f>S.B.!F150</f>
        <v>0</v>
      </c>
      <c r="G56" s="65">
        <f>S.B.!G150</f>
        <v>0</v>
      </c>
      <c r="H56" s="65">
        <f>S.B.!H150</f>
        <v>0</v>
      </c>
      <c r="I56" s="55"/>
    </row>
    <row r="57" spans="1:9" s="3" customFormat="1" ht="24" customHeight="1" x14ac:dyDescent="0.25">
      <c r="A57" s="64" t="str">
        <f>S.B.!A151</f>
        <v>CALLEGARI</v>
      </c>
      <c r="B57" s="64" t="str">
        <f>S.B.!B151</f>
        <v>MELISSA</v>
      </c>
      <c r="C57" s="65" t="str">
        <f>S.B.!C151</f>
        <v>CS</v>
      </c>
      <c r="D57" s="65">
        <f>S.B.!D151</f>
        <v>257</v>
      </c>
      <c r="E57" s="65" t="str">
        <f>S.B.!E151</f>
        <v>ALESSI IRENE</v>
      </c>
      <c r="F57" s="65">
        <f>S.B.!F151</f>
        <v>0</v>
      </c>
      <c r="G57" s="65">
        <f>S.B.!G151</f>
        <v>0</v>
      </c>
      <c r="H57" s="65">
        <f>S.B.!H151</f>
        <v>0</v>
      </c>
      <c r="I57" s="55"/>
    </row>
    <row r="58" spans="1:9" s="3" customFormat="1" ht="24" customHeight="1" x14ac:dyDescent="0.25">
      <c r="A58" s="64" t="str">
        <f>S.B.!A152</f>
        <v>DUCOLI</v>
      </c>
      <c r="B58" s="64" t="str">
        <f>S.B.!B152</f>
        <v>MICHELA</v>
      </c>
      <c r="C58" s="65" t="str">
        <f>S.B.!C152</f>
        <v>CS</v>
      </c>
      <c r="D58" s="65">
        <f>S.B.!D152</f>
        <v>499</v>
      </c>
      <c r="E58" s="65" t="str">
        <f>S.B.!E152</f>
        <v>PEDERSOLI FLAVIA</v>
      </c>
      <c r="F58" s="65">
        <f>S.B.!F152</f>
        <v>0</v>
      </c>
      <c r="G58" s="65">
        <f>S.B.!G152</f>
        <v>0</v>
      </c>
      <c r="H58" s="65">
        <f>S.B.!H152</f>
        <v>0</v>
      </c>
      <c r="I58" s="55"/>
    </row>
    <row r="59" spans="1:9" s="3" customFormat="1" ht="24" customHeight="1" x14ac:dyDescent="0.25">
      <c r="A59" s="64" t="str">
        <f>S.B.!A153</f>
        <v>CALLEGARI</v>
      </c>
      <c r="B59" s="64" t="str">
        <f>S.B.!B153</f>
        <v>MELISSA</v>
      </c>
      <c r="C59" s="65" t="str">
        <f>S.B.!C153</f>
        <v>CS</v>
      </c>
      <c r="D59" s="65">
        <f>S.B.!D153</f>
        <v>563</v>
      </c>
      <c r="E59" s="65" t="str">
        <f>S.B.!E153</f>
        <v>ALESSI IRENE</v>
      </c>
      <c r="F59" s="65">
        <f>S.B.!F153</f>
        <v>0</v>
      </c>
      <c r="G59" s="65">
        <f>S.B.!G153</f>
        <v>0</v>
      </c>
      <c r="H59" s="65">
        <f>S.B.!H153</f>
        <v>0</v>
      </c>
      <c r="I59" s="55"/>
    </row>
    <row r="60" spans="1:9" s="3" customFormat="1" ht="24" customHeight="1" x14ac:dyDescent="0.25">
      <c r="A60" s="64" t="str">
        <f>S.B.!A154</f>
        <v>DUCOLI</v>
      </c>
      <c r="B60" s="64" t="str">
        <f>S.B.!B154</f>
        <v>MICHELA</v>
      </c>
      <c r="C60" s="65" t="str">
        <f>S.B.!C154</f>
        <v>CS</v>
      </c>
      <c r="D60" s="65">
        <f>S.B.!D154</f>
        <v>561</v>
      </c>
      <c r="E60" s="65" t="str">
        <f>S.B.!E154</f>
        <v>PEDERSOLI FLAVIA</v>
      </c>
      <c r="F60" s="65">
        <f>S.B.!F154</f>
        <v>0</v>
      </c>
      <c r="G60" s="65">
        <f>S.B.!G154</f>
        <v>0</v>
      </c>
      <c r="H60" s="65">
        <f>S.B.!H154</f>
        <v>0</v>
      </c>
      <c r="I60" s="55"/>
    </row>
    <row r="61" spans="1:9" s="3" customFormat="1" ht="24" customHeight="1" x14ac:dyDescent="0.25">
      <c r="A61" s="64" t="str">
        <f>S.B.!A155</f>
        <v>DUCOLI</v>
      </c>
      <c r="B61" s="64" t="str">
        <f>S.B.!B155</f>
        <v>MICHELA</v>
      </c>
      <c r="C61" s="65" t="str">
        <f>S.B.!C155</f>
        <v>CS</v>
      </c>
      <c r="D61" s="65">
        <f>S.B.!D155</f>
        <v>608</v>
      </c>
      <c r="E61" s="65" t="str">
        <f>S.B.!E155</f>
        <v>PEDERSOLI FLAVIA</v>
      </c>
      <c r="F61" s="65">
        <f>S.B.!F155</f>
        <v>0</v>
      </c>
      <c r="G61" s="65">
        <f>S.B.!G155</f>
        <v>0</v>
      </c>
      <c r="H61" s="65">
        <f>S.B.!H155</f>
        <v>0</v>
      </c>
      <c r="I61" s="55"/>
    </row>
    <row r="62" spans="1:9" s="3" customFormat="1" ht="24" customHeight="1" x14ac:dyDescent="0.25">
      <c r="A62" s="64" t="str">
        <f>S.B.!A156</f>
        <v>DUCOLI</v>
      </c>
      <c r="B62" s="64" t="str">
        <f>S.B.!B156</f>
        <v>MICHELA</v>
      </c>
      <c r="C62" s="65" t="str">
        <f>S.B.!C156</f>
        <v>CS</v>
      </c>
      <c r="D62" s="65">
        <f>S.B.!D156</f>
        <v>658</v>
      </c>
      <c r="E62" s="65" t="str">
        <f>S.B.!E156</f>
        <v>PEDERSOLI FLAVIA</v>
      </c>
      <c r="F62" s="65">
        <f>S.B.!F156</f>
        <v>0</v>
      </c>
      <c r="G62" s="65">
        <f>S.B.!G156</f>
        <v>0</v>
      </c>
      <c r="H62" s="65">
        <f>S.B.!H156</f>
        <v>0</v>
      </c>
      <c r="I62" s="55"/>
    </row>
    <row r="63" spans="1:9" s="3" customFormat="1" ht="24" customHeight="1" x14ac:dyDescent="0.25">
      <c r="A63" s="64" t="str">
        <f>S.B.!A157</f>
        <v>DAMIOLA</v>
      </c>
      <c r="B63" s="64" t="str">
        <f>S.B.!B157</f>
        <v>ELISA</v>
      </c>
      <c r="C63" s="65" t="str">
        <f>S.B.!C157</f>
        <v>CS</v>
      </c>
      <c r="D63" s="65">
        <f>S.B.!D157</f>
        <v>676</v>
      </c>
      <c r="E63" s="65" t="str">
        <f>S.B.!E157</f>
        <v>ALESSI IRENE</v>
      </c>
      <c r="F63" s="65">
        <f>S.B.!F157</f>
        <v>0</v>
      </c>
      <c r="G63" s="65">
        <f>S.B.!G157</f>
        <v>0</v>
      </c>
      <c r="H63" s="65">
        <f>S.B.!H157</f>
        <v>0</v>
      </c>
      <c r="I63" s="55"/>
    </row>
    <row r="64" spans="1:9" s="3" customFormat="1" ht="24" customHeight="1" x14ac:dyDescent="0.25">
      <c r="A64" s="64" t="str">
        <f>S.B.!A158</f>
        <v>INVERSINI</v>
      </c>
      <c r="B64" s="64" t="str">
        <f>S.B.!B158</f>
        <v>ILENIA</v>
      </c>
      <c r="C64" s="65" t="str">
        <f>S.B.!C158</f>
        <v>CS</v>
      </c>
      <c r="D64" s="65">
        <f>S.B.!D158</f>
        <v>666</v>
      </c>
      <c r="E64" s="65" t="str">
        <f>S.B.!E158</f>
        <v>BERTA DOLORES</v>
      </c>
      <c r="F64" s="65">
        <f>S.B.!F158</f>
        <v>0</v>
      </c>
      <c r="G64" s="65">
        <f>S.B.!G158</f>
        <v>0</v>
      </c>
      <c r="H64" s="65">
        <f>S.B.!H158</f>
        <v>0</v>
      </c>
      <c r="I64" s="55"/>
    </row>
    <row r="65" spans="1:9" s="3" customFormat="1" ht="24" customHeight="1" x14ac:dyDescent="0.25">
      <c r="A65" s="64" t="str">
        <f>S.B.!A159</f>
        <v>INVERSINI</v>
      </c>
      <c r="B65" s="64" t="str">
        <f>S.B.!B159</f>
        <v>ILENIA</v>
      </c>
      <c r="C65" s="65" t="str">
        <f>S.B.!C159</f>
        <v>CS</v>
      </c>
      <c r="D65" s="65">
        <f>S.B.!D159</f>
        <v>880</v>
      </c>
      <c r="E65" s="65" t="str">
        <f>S.B.!E159</f>
        <v>BERTA DOLORES</v>
      </c>
      <c r="F65" s="65">
        <f>S.B.!F159</f>
        <v>0</v>
      </c>
      <c r="G65" s="65">
        <f>S.B.!G159</f>
        <v>0</v>
      </c>
      <c r="H65" s="65">
        <f>S.B.!H159</f>
        <v>0</v>
      </c>
      <c r="I65" s="55"/>
    </row>
    <row r="66" spans="1:9" s="3" customFormat="1" ht="24" customHeight="1" x14ac:dyDescent="0.25">
      <c r="A66" s="64" t="str">
        <f>S.B.!A160</f>
        <v>INVERSINI</v>
      </c>
      <c r="B66" s="64" t="str">
        <f>S.B.!B160</f>
        <v>ILENIA</v>
      </c>
      <c r="C66" s="65" t="str">
        <f>S.B.!C160</f>
        <v>CS</v>
      </c>
      <c r="D66" s="65">
        <f>S.B.!D160</f>
        <v>1173</v>
      </c>
      <c r="E66" s="65" t="str">
        <f>S.B.!E160</f>
        <v>BERTA DOLORES</v>
      </c>
      <c r="F66" s="65">
        <f>S.B.!F160</f>
        <v>0</v>
      </c>
      <c r="G66" s="65">
        <f>S.B.!G160</f>
        <v>0</v>
      </c>
      <c r="H66" s="65">
        <f>S.B.!H160</f>
        <v>0</v>
      </c>
      <c r="I66" s="55"/>
    </row>
    <row r="67" spans="1:9" s="3" customFormat="1" ht="24" customHeight="1" x14ac:dyDescent="0.25">
      <c r="A67" s="64" t="str">
        <f>S.B.!A161</f>
        <v>DAMIOLA</v>
      </c>
      <c r="B67" s="64" t="str">
        <f>S.B.!B161</f>
        <v>ELISA</v>
      </c>
      <c r="C67" s="65" t="str">
        <f>S.B.!C161</f>
        <v>CS</v>
      </c>
      <c r="D67" s="65">
        <f>S.B.!D161</f>
        <v>1234</v>
      </c>
      <c r="E67" s="65" t="str">
        <f>S.B.!E161</f>
        <v>GREGORI VALERIO</v>
      </c>
      <c r="F67" s="65">
        <f>S.B.!F161</f>
        <v>0</v>
      </c>
      <c r="G67" s="65">
        <f>S.B.!G161</f>
        <v>0</v>
      </c>
      <c r="H67" s="65">
        <f>S.B.!H161</f>
        <v>0</v>
      </c>
      <c r="I67" s="55"/>
    </row>
    <row r="68" spans="1:9" s="3" customFormat="1" ht="24" customHeight="1" x14ac:dyDescent="0.25">
      <c r="A68" s="64">
        <f>S.B.!A172</f>
        <v>0</v>
      </c>
      <c r="B68" s="64">
        <f>S.B.!B172</f>
        <v>0</v>
      </c>
      <c r="C68" s="65">
        <f>S.B.!C172</f>
        <v>0</v>
      </c>
      <c r="D68" s="65">
        <f>S.B.!D172</f>
        <v>0</v>
      </c>
      <c r="E68" s="65">
        <f>S.B.!E172</f>
        <v>0</v>
      </c>
      <c r="F68" s="65">
        <f>S.B.!F172</f>
        <v>0</v>
      </c>
      <c r="G68" s="65">
        <f>S.B.!G172</f>
        <v>0</v>
      </c>
      <c r="H68" s="65">
        <f>S.B.!H172</f>
        <v>0</v>
      </c>
      <c r="I68" s="55"/>
    </row>
    <row r="69" spans="1:9" s="3" customFormat="1" ht="12.75" x14ac:dyDescent="0.25">
      <c r="A69" s="2"/>
      <c r="B69" s="2"/>
      <c r="I69" s="2"/>
    </row>
    <row r="70" spans="1:9" s="3" customFormat="1" ht="12.75" x14ac:dyDescent="0.25">
      <c r="A70" s="2"/>
      <c r="B70" s="2"/>
      <c r="I70" s="2"/>
    </row>
    <row r="71" spans="1:9" s="3" customFormat="1" ht="12.75" x14ac:dyDescent="0.25">
      <c r="A71" s="2"/>
      <c r="B71" s="2"/>
      <c r="I71" s="2"/>
    </row>
    <row r="72" spans="1:9" s="3" customFormat="1" ht="12.75" x14ac:dyDescent="0.25">
      <c r="A72" s="2"/>
      <c r="B72" s="2"/>
      <c r="I72" s="2"/>
    </row>
  </sheetData>
  <mergeCells count="1">
    <mergeCell ref="A1:I1"/>
  </mergeCells>
  <pageMargins left="0.23611111111111099" right="0.23611111111111099" top="0.74791666666666701" bottom="0.74791666666666701" header="0.51180555555555496" footer="0.51180555555555496"/>
  <pageSetup paperSize="9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J66"/>
  <sheetViews>
    <sheetView zoomScale="68" zoomScaleNormal="68" workbookViewId="0">
      <pane xSplit="3" ySplit="2" topLeftCell="D3" activePane="bottomRight" state="frozen"/>
      <selection pane="topRight" activeCell="D1" sqref="D1"/>
      <selection pane="bottomLeft" activeCell="A18" sqref="A18"/>
      <selection pane="bottomRight" activeCell="O10" sqref="O10"/>
    </sheetView>
  </sheetViews>
  <sheetFormatPr defaultColWidth="9.140625" defaultRowHeight="15" x14ac:dyDescent="0.25"/>
  <cols>
    <col min="1" max="1" width="15.28515625" style="2" customWidth="1"/>
    <col min="2" max="2" width="19.28515625" style="2" customWidth="1"/>
    <col min="3" max="3" width="4.28515625" style="3" customWidth="1"/>
    <col min="4" max="4" width="5.5703125" style="3" customWidth="1"/>
    <col min="5" max="5" width="22.28515625" style="3" customWidth="1"/>
    <col min="6" max="6" width="13.5703125" style="3" customWidth="1"/>
    <col min="7" max="7" width="4.5703125" style="3" customWidth="1"/>
    <col min="8" max="8" width="4.28515625" style="3" customWidth="1"/>
    <col min="9" max="9" width="27.7109375" style="2" customWidth="1"/>
    <col min="10" max="1024" width="9.140625" style="2"/>
  </cols>
  <sheetData>
    <row r="1" spans="1:9" ht="50.45" customHeight="1" x14ac:dyDescent="0.25">
      <c r="A1" s="103" t="s">
        <v>74</v>
      </c>
      <c r="B1" s="103"/>
      <c r="C1" s="103"/>
      <c r="D1" s="103"/>
      <c r="E1" s="103"/>
      <c r="F1" s="103"/>
      <c r="G1" s="103"/>
      <c r="H1" s="103"/>
      <c r="I1" s="103"/>
    </row>
    <row r="2" spans="1:9" s="13" customFormat="1" ht="154.9" customHeight="1" x14ac:dyDescent="0.25">
      <c r="A2" s="58" t="s">
        <v>0</v>
      </c>
      <c r="B2" s="58" t="s">
        <v>1</v>
      </c>
      <c r="C2" s="58" t="s">
        <v>2</v>
      </c>
      <c r="D2" s="58" t="s">
        <v>3</v>
      </c>
      <c r="E2" s="58" t="s">
        <v>14</v>
      </c>
      <c r="F2" s="59">
        <v>45200</v>
      </c>
      <c r="G2" s="58" t="s">
        <v>51</v>
      </c>
      <c r="H2" s="58" t="s">
        <v>52</v>
      </c>
      <c r="I2" s="60" t="s">
        <v>16</v>
      </c>
    </row>
    <row r="3" spans="1:9" s="17" customFormat="1" ht="24" customHeight="1" x14ac:dyDescent="0.25">
      <c r="A3" s="42" t="str">
        <f>S.B.!A2</f>
        <v>FININI</v>
      </c>
      <c r="B3" s="42" t="str">
        <f>S.B.!B2</f>
        <v>ELENA</v>
      </c>
      <c r="C3" s="40" t="str">
        <f>S.B.!C2</f>
        <v>I</v>
      </c>
      <c r="D3" s="40">
        <f>S.B.!D2</f>
        <v>1939</v>
      </c>
      <c r="E3" s="40" t="str">
        <f>S.B.!E2</f>
        <v>FERRETTI NADIA</v>
      </c>
      <c r="F3" s="40" t="str">
        <f>S.B.!I2</f>
        <v>dal 1 al 18</v>
      </c>
      <c r="G3" s="40">
        <f>S.B.!J2</f>
        <v>25</v>
      </c>
      <c r="H3" s="40">
        <f>S.B.!K2</f>
        <v>18</v>
      </c>
      <c r="I3" s="61"/>
    </row>
    <row r="4" spans="1:9" s="17" customFormat="1" ht="24" customHeight="1" x14ac:dyDescent="0.25">
      <c r="A4" s="42" t="str">
        <f>S.B.!A3</f>
        <v>BELLINI</v>
      </c>
      <c r="B4" s="42" t="str">
        <f>S.B.!B3</f>
        <v>ANNA</v>
      </c>
      <c r="C4" s="40" t="str">
        <f>S.B.!C3</f>
        <v>I</v>
      </c>
      <c r="D4" s="40">
        <f>S.B.!D3</f>
        <v>1999</v>
      </c>
      <c r="E4" s="40" t="str">
        <f>S.B.!E3</f>
        <v>RAMPONI VALENTINA</v>
      </c>
      <c r="F4" s="40" t="str">
        <f>S.B.!I3</f>
        <v>dal 1 al 31</v>
      </c>
      <c r="G4" s="40">
        <f>S.B.!J3</f>
        <v>15</v>
      </c>
      <c r="H4" s="40">
        <f>S.B.!K3</f>
        <v>30</v>
      </c>
      <c r="I4" s="61"/>
    </row>
    <row r="5" spans="1:9" s="17" customFormat="1" ht="24" customHeight="1" x14ac:dyDescent="0.25">
      <c r="A5" s="42" t="str">
        <f>S.B.!A4</f>
        <v>LUISE</v>
      </c>
      <c r="B5" s="42" t="str">
        <f>S.B.!B4</f>
        <v>SARA</v>
      </c>
      <c r="C5" s="40" t="str">
        <f>S.B.!C4</f>
        <v>I</v>
      </c>
      <c r="D5" s="40">
        <f>S.B.!D4</f>
        <v>2015</v>
      </c>
      <c r="E5" s="40" t="str">
        <f>S.B.!E4</f>
        <v>RAMPONI VALENTINA</v>
      </c>
      <c r="F5" s="40" t="str">
        <f>S.B.!I4</f>
        <v>dal 1 al 31</v>
      </c>
      <c r="G5" s="40">
        <f>S.B.!J4</f>
        <v>10</v>
      </c>
      <c r="H5" s="40">
        <f>S.B.!K4</f>
        <v>30</v>
      </c>
      <c r="I5" s="61"/>
    </row>
    <row r="6" spans="1:9" s="17" customFormat="1" ht="24" customHeight="1" x14ac:dyDescent="0.25">
      <c r="A6" s="42" t="str">
        <f>S.B.!A5</f>
        <v>FININI</v>
      </c>
      <c r="B6" s="42" t="str">
        <f>S.B.!B5</f>
        <v>ELENA</v>
      </c>
      <c r="C6" s="40" t="str">
        <f>S.B.!C5</f>
        <v>I</v>
      </c>
      <c r="D6" s="40">
        <f>S.B.!D5</f>
        <v>2324</v>
      </c>
      <c r="E6" s="40" t="str">
        <f>S.B.!E5</f>
        <v>FERRETTI NADIA</v>
      </c>
      <c r="F6" s="40" t="str">
        <f>S.B.!I5</f>
        <v>dal 19 al 31</v>
      </c>
      <c r="G6" s="40">
        <f>S.B.!J5</f>
        <v>25</v>
      </c>
      <c r="H6" s="40">
        <f>S.B.!K5</f>
        <v>13</v>
      </c>
      <c r="I6" s="61"/>
    </row>
    <row r="7" spans="1:9" s="17" customFormat="1" ht="24" customHeight="1" x14ac:dyDescent="0.25">
      <c r="A7" s="42" t="str">
        <f>S.B.!A6</f>
        <v>SCALVINONI</v>
      </c>
      <c r="B7" s="42" t="str">
        <f>S.B.!B6</f>
        <v>ELISA</v>
      </c>
      <c r="C7" s="40" t="str">
        <f>S.B.!C6</f>
        <v>I</v>
      </c>
      <c r="D7" s="40">
        <f>S.B.!D6</f>
        <v>2362</v>
      </c>
      <c r="E7" s="40" t="str">
        <f>S.B.!E6</f>
        <v>SCALVENZI LUCREZIA</v>
      </c>
      <c r="F7" s="40" t="str">
        <f>S.B.!I6</f>
        <v>dal 23 al 31</v>
      </c>
      <c r="G7" s="40">
        <f>S.B.!J6</f>
        <v>25</v>
      </c>
      <c r="H7" s="40">
        <f>S.B.!K6</f>
        <v>9</v>
      </c>
      <c r="I7" s="61"/>
    </row>
    <row r="8" spans="1:9" s="17" customFormat="1" ht="24" customHeight="1" x14ac:dyDescent="0.25">
      <c r="A8" s="42" t="str">
        <f>S.B.!A7</f>
        <v>FININI</v>
      </c>
      <c r="B8" s="42" t="str">
        <f>S.B.!B7</f>
        <v>ELENA</v>
      </c>
      <c r="C8" s="40" t="str">
        <f>S.B.!C7</f>
        <v>I</v>
      </c>
      <c r="D8" s="40">
        <f>S.B.!D7</f>
        <v>2711</v>
      </c>
      <c r="E8" s="40" t="str">
        <f>S.B.!E7</f>
        <v>FERRETTI NADIA</v>
      </c>
      <c r="F8" s="40">
        <f>S.B.!I7</f>
        <v>0</v>
      </c>
      <c r="G8" s="40">
        <f>S.B.!J7</f>
        <v>0</v>
      </c>
      <c r="H8" s="40">
        <f>S.B.!K7</f>
        <v>0</v>
      </c>
      <c r="I8" s="61"/>
    </row>
    <row r="9" spans="1:9" s="17" customFormat="1" ht="24" customHeight="1" x14ac:dyDescent="0.25">
      <c r="A9" s="42" t="str">
        <f>S.B.!A8</f>
        <v>SCALVINONI</v>
      </c>
      <c r="B9" s="42" t="str">
        <f>S.B.!B8</f>
        <v>ELISA</v>
      </c>
      <c r="C9" s="40" t="str">
        <f>S.B.!C8</f>
        <v>I</v>
      </c>
      <c r="D9" s="40">
        <f>S.B.!D8</f>
        <v>2632</v>
      </c>
      <c r="E9" s="40" t="str">
        <f>S.B.!E8</f>
        <v>SCALVENZI LUCREZIA</v>
      </c>
      <c r="F9" s="40">
        <f>S.B.!I8</f>
        <v>0</v>
      </c>
      <c r="G9" s="40">
        <f>S.B.!J8</f>
        <v>0</v>
      </c>
      <c r="H9" s="40">
        <f>S.B.!K8</f>
        <v>0</v>
      </c>
      <c r="I9" s="61"/>
    </row>
    <row r="10" spans="1:9" s="17" customFormat="1" ht="24" customHeight="1" x14ac:dyDescent="0.25">
      <c r="A10" s="42" t="str">
        <f>S.B.!A9</f>
        <v>BIGATTI</v>
      </c>
      <c r="B10" s="42" t="str">
        <f>S.B.!B9</f>
        <v>SERENA</v>
      </c>
      <c r="C10" s="40" t="str">
        <f>S.B.!C9</f>
        <v>I</v>
      </c>
      <c r="D10" s="40">
        <f>S.B.!D9</f>
        <v>2643</v>
      </c>
      <c r="E10" s="40" t="str">
        <f>S.B.!E9</f>
        <v>OLIVA MAURA</v>
      </c>
      <c r="F10" s="40">
        <f>S.B.!I9</f>
        <v>0</v>
      </c>
      <c r="G10" s="40">
        <f>S.B.!J9</f>
        <v>0</v>
      </c>
      <c r="H10" s="40">
        <f>S.B.!K9</f>
        <v>0</v>
      </c>
      <c r="I10" s="61"/>
    </row>
    <row r="11" spans="1:9" s="17" customFormat="1" ht="24" customHeight="1" x14ac:dyDescent="0.25">
      <c r="A11" s="42" t="str">
        <f>S.B.!A10</f>
        <v>SCALVINONI</v>
      </c>
      <c r="B11" s="42" t="str">
        <f>S.B.!B10</f>
        <v>ELISA</v>
      </c>
      <c r="C11" s="40" t="str">
        <f>S.B.!C10</f>
        <v>I</v>
      </c>
      <c r="D11" s="40">
        <f>S.B.!D10</f>
        <v>2771</v>
      </c>
      <c r="E11" s="40" t="str">
        <f>S.B.!E10</f>
        <v>PEZZOTTI CINZIA</v>
      </c>
      <c r="F11" s="40">
        <f>S.B.!I10</f>
        <v>0</v>
      </c>
      <c r="G11" s="40">
        <f>S.B.!J10</f>
        <v>0</v>
      </c>
      <c r="H11" s="40">
        <f>S.B.!K10</f>
        <v>0</v>
      </c>
      <c r="I11" s="61"/>
    </row>
    <row r="12" spans="1:9" s="17" customFormat="1" ht="24" customHeight="1" x14ac:dyDescent="0.25">
      <c r="A12" s="42" t="str">
        <f>S.B.!A11</f>
        <v>BIGATTI</v>
      </c>
      <c r="B12" s="42" t="str">
        <f>S.B.!B11</f>
        <v>SERENA</v>
      </c>
      <c r="C12" s="40" t="str">
        <f>S.B.!C11</f>
        <v>I</v>
      </c>
      <c r="D12" s="40">
        <f>S.B.!D11</f>
        <v>3053</v>
      </c>
      <c r="E12" s="40" t="str">
        <f>S.B.!E11</f>
        <v>OLIVA MAURA</v>
      </c>
      <c r="F12" s="40">
        <f>S.B.!I11</f>
        <v>0</v>
      </c>
      <c r="G12" s="40">
        <f>S.B.!J11</f>
        <v>0</v>
      </c>
      <c r="H12" s="40">
        <f>S.B.!K11</f>
        <v>0</v>
      </c>
      <c r="I12" s="61"/>
    </row>
    <row r="13" spans="1:9" s="17" customFormat="1" ht="24" customHeight="1" x14ac:dyDescent="0.25">
      <c r="A13" s="42" t="str">
        <f>S.B.!A13</f>
        <v>SCALVINONI</v>
      </c>
      <c r="B13" s="42" t="str">
        <f>S.B.!B13</f>
        <v>ELISA</v>
      </c>
      <c r="C13" s="40" t="str">
        <f>S.B.!C13</f>
        <v>I</v>
      </c>
      <c r="D13" s="40">
        <f>S.B.!D13</f>
        <v>3091</v>
      </c>
      <c r="E13" s="40" t="str">
        <f>S.B.!E13</f>
        <v>GELSOMINI CHIARA</v>
      </c>
      <c r="F13" s="40">
        <f>S.B.!I13</f>
        <v>0</v>
      </c>
      <c r="G13" s="40">
        <f>S.B.!J13</f>
        <v>0</v>
      </c>
      <c r="H13" s="40">
        <f>S.B.!K13</f>
        <v>0</v>
      </c>
      <c r="I13" s="61"/>
    </row>
    <row r="14" spans="1:9" s="17" customFormat="1" ht="24" customHeight="1" x14ac:dyDescent="0.25">
      <c r="A14" s="42" t="str">
        <f>S.B.!A14</f>
        <v>SCALVINONI</v>
      </c>
      <c r="B14" s="42" t="str">
        <f>S.B.!B14</f>
        <v>ELISA</v>
      </c>
      <c r="C14" s="40" t="str">
        <f>S.B.!C14</f>
        <v>I</v>
      </c>
      <c r="D14" s="40">
        <f>S.B.!D14</f>
        <v>3092</v>
      </c>
      <c r="E14" s="40" t="str">
        <f>S.B.!E14</f>
        <v>GELSOMINI CHIARA</v>
      </c>
      <c r="F14" s="40">
        <f>S.B.!I14</f>
        <v>0</v>
      </c>
      <c r="G14" s="40">
        <f>S.B.!J14</f>
        <v>0</v>
      </c>
      <c r="H14" s="40">
        <f>S.B.!K14</f>
        <v>0</v>
      </c>
      <c r="I14" s="61"/>
    </row>
    <row r="15" spans="1:9" s="17" customFormat="1" ht="24" customHeight="1" x14ac:dyDescent="0.25">
      <c r="A15" s="42" t="str">
        <f>S.B.!A15</f>
        <v>CHIUDINELLI</v>
      </c>
      <c r="B15" s="42" t="str">
        <f>S.B.!B15</f>
        <v>MICHELA</v>
      </c>
      <c r="C15" s="40" t="str">
        <f>S.B.!C15</f>
        <v>I</v>
      </c>
      <c r="D15" s="40">
        <f>S.B.!D15</f>
        <v>252</v>
      </c>
      <c r="E15" s="40" t="str">
        <f>S.B.!E15</f>
        <v>MININI LAURA</v>
      </c>
      <c r="F15" s="40">
        <f>S.B.!I15</f>
        <v>0</v>
      </c>
      <c r="G15" s="40">
        <f>S.B.!J15</f>
        <v>0</v>
      </c>
      <c r="H15" s="40">
        <f>S.B.!K15</f>
        <v>0</v>
      </c>
      <c r="I15" s="61"/>
    </row>
    <row r="16" spans="1:9" s="17" customFormat="1" ht="24" customHeight="1" x14ac:dyDescent="0.25">
      <c r="A16" s="42" t="str">
        <f>S.B.!A16</f>
        <v>FININI</v>
      </c>
      <c r="B16" s="42" t="str">
        <f>S.B.!B16</f>
        <v>ELENA</v>
      </c>
      <c r="C16" s="40" t="str">
        <f>S.B.!C16</f>
        <v>I</v>
      </c>
      <c r="D16" s="40">
        <f>S.B.!D16</f>
        <v>375</v>
      </c>
      <c r="E16" s="40" t="str">
        <f>S.B.!E16</f>
        <v>FERRETTI NADIA</v>
      </c>
      <c r="F16" s="40">
        <f>S.B.!I16</f>
        <v>0</v>
      </c>
      <c r="G16" s="40">
        <f>S.B.!J16</f>
        <v>0</v>
      </c>
      <c r="H16" s="40">
        <f>S.B.!K16</f>
        <v>0</v>
      </c>
      <c r="I16" s="61"/>
    </row>
    <row r="17" spans="1:9" s="17" customFormat="1" ht="24" customHeight="1" x14ac:dyDescent="0.25">
      <c r="A17" s="42" t="str">
        <f>S.B.!A17</f>
        <v>CHIUDINELLI</v>
      </c>
      <c r="B17" s="42" t="str">
        <f>S.B.!B17</f>
        <v>MICHELA</v>
      </c>
      <c r="C17" s="40" t="str">
        <f>S.B.!C17</f>
        <v>I</v>
      </c>
      <c r="D17" s="40">
        <f>S.B.!D17</f>
        <v>483</v>
      </c>
      <c r="E17" s="40" t="str">
        <f>S.B.!E17</f>
        <v>BAZZANA STEFANIA</v>
      </c>
      <c r="F17" s="40">
        <f>S.B.!I17</f>
        <v>0</v>
      </c>
      <c r="G17" s="40">
        <f>S.B.!J17</f>
        <v>0</v>
      </c>
      <c r="H17" s="40">
        <f>S.B.!K17</f>
        <v>0</v>
      </c>
      <c r="I17" s="61"/>
    </row>
    <row r="18" spans="1:9" s="17" customFormat="1" ht="24" customHeight="1" x14ac:dyDescent="0.25">
      <c r="A18" s="1" t="str">
        <f>S.B.!A30</f>
        <v>GAZZOLI</v>
      </c>
      <c r="B18" s="1" t="str">
        <f>S.B.!B30</f>
        <v>MICHELA</v>
      </c>
      <c r="C18" s="43" t="str">
        <f>S.B.!C30</f>
        <v>P</v>
      </c>
      <c r="D18" s="43">
        <f>S.B.!D30</f>
        <v>1913</v>
      </c>
      <c r="E18" s="43" t="str">
        <f>S.B.!E30</f>
        <v>BENEDINI ALICE</v>
      </c>
      <c r="F18" s="43" t="str">
        <f>S.B.!I30</f>
        <v>dal 1 al 3</v>
      </c>
      <c r="G18" s="43">
        <f>S.B.!J30</f>
        <v>24</v>
      </c>
      <c r="H18" s="43">
        <f>S.B.!K30</f>
        <v>3</v>
      </c>
      <c r="I18" s="61"/>
    </row>
    <row r="19" spans="1:9" s="17" customFormat="1" ht="24" customHeight="1" x14ac:dyDescent="0.25">
      <c r="A19" s="1" t="str">
        <f>S.B.!A31</f>
        <v>CIRONA</v>
      </c>
      <c r="B19" s="1" t="str">
        <f>S.B.!B31</f>
        <v>LUCIA</v>
      </c>
      <c r="C19" s="43" t="str">
        <f>S.B.!C31</f>
        <v>P</v>
      </c>
      <c r="D19" s="43">
        <f>S.B.!D31</f>
        <v>1916</v>
      </c>
      <c r="E19" s="43" t="str">
        <f>S.B.!E31</f>
        <v>MORESCHI SILVIA</v>
      </c>
      <c r="F19" s="43" t="str">
        <f>S.B.!I31</f>
        <v>dal 1 al 31</v>
      </c>
      <c r="G19" s="43">
        <f>S.B.!J31</f>
        <v>20</v>
      </c>
      <c r="H19" s="43">
        <f>S.B.!K31</f>
        <v>30</v>
      </c>
      <c r="I19" s="61"/>
    </row>
    <row r="20" spans="1:9" s="17" customFormat="1" ht="24" customHeight="1" x14ac:dyDescent="0.25">
      <c r="A20" s="1" t="str">
        <f>S.B.!A32</f>
        <v>GAZZOLI</v>
      </c>
      <c r="B20" s="1" t="str">
        <f>S.B.!B32</f>
        <v>MICHELA</v>
      </c>
      <c r="C20" s="43" t="str">
        <f>S.B.!C32</f>
        <v>P</v>
      </c>
      <c r="D20" s="43">
        <f>S.B.!D32</f>
        <v>2041</v>
      </c>
      <c r="E20" s="43" t="str">
        <f>S.B.!E32</f>
        <v>BENEDINI ALICE</v>
      </c>
      <c r="F20" s="43" t="str">
        <f>S.B.!I32</f>
        <v>dal 4 al 31</v>
      </c>
      <c r="G20" s="43">
        <f>S.B.!J32</f>
        <v>24</v>
      </c>
      <c r="H20" s="43">
        <f>S.B.!K32</f>
        <v>28</v>
      </c>
      <c r="I20" s="61"/>
    </row>
    <row r="21" spans="1:9" s="17" customFormat="1" ht="24" customHeight="1" x14ac:dyDescent="0.25">
      <c r="A21" s="1" t="str">
        <f>S.B.!A33</f>
        <v>GELFI</v>
      </c>
      <c r="B21" s="1" t="str">
        <f>S.B.!B33</f>
        <v>CATERINA</v>
      </c>
      <c r="C21" s="43" t="str">
        <f>S.B.!C33</f>
        <v>P</v>
      </c>
      <c r="D21" s="43">
        <f>S.B.!D33</f>
        <v>1930</v>
      </c>
      <c r="E21" s="43" t="str">
        <f>S.B.!E33</f>
        <v>PENDOLI IRENE</v>
      </c>
      <c r="F21" s="43" t="str">
        <f>S.B.!I33</f>
        <v>dal 1 al 31</v>
      </c>
      <c r="G21" s="43">
        <f>S.B.!J33</f>
        <v>24</v>
      </c>
      <c r="H21" s="43">
        <f>S.B.!K33</f>
        <v>30</v>
      </c>
      <c r="I21" s="61"/>
    </row>
    <row r="22" spans="1:9" s="17" customFormat="1" ht="24" customHeight="1" x14ac:dyDescent="0.25">
      <c r="A22" s="1" t="str">
        <f>S.B.!A34</f>
        <v>BIGATTI</v>
      </c>
      <c r="B22" s="1" t="str">
        <f>S.B.!B34</f>
        <v>MARTA</v>
      </c>
      <c r="C22" s="43" t="str">
        <f>S.B.!C34</f>
        <v>P</v>
      </c>
      <c r="D22" s="43">
        <f>S.B.!D34</f>
        <v>1929</v>
      </c>
      <c r="E22" s="43" t="str">
        <f>S.B.!E34</f>
        <v>GOSIO SOFIA</v>
      </c>
      <c r="F22" s="43" t="str">
        <f>S.B.!I34</f>
        <v>dal 1 al 15</v>
      </c>
      <c r="G22" s="43">
        <f>S.B.!J34</f>
        <v>24</v>
      </c>
      <c r="H22" s="43">
        <f>S.B.!K34</f>
        <v>15</v>
      </c>
      <c r="I22" s="61"/>
    </row>
    <row r="23" spans="1:9" s="17" customFormat="1" ht="24" customHeight="1" x14ac:dyDescent="0.25">
      <c r="A23" s="1" t="str">
        <f>S.B.!A35</f>
        <v>CHIUDINELLI</v>
      </c>
      <c r="B23" s="1" t="str">
        <f>S.B.!B35</f>
        <v>MICHELA</v>
      </c>
      <c r="C23" s="43" t="str">
        <f>S.B.!C35</f>
        <v>P</v>
      </c>
      <c r="D23" s="43">
        <f>S.B.!D35</f>
        <v>1941</v>
      </c>
      <c r="E23" s="43" t="str">
        <f>S.B.!E35</f>
        <v>CORDA SABRINA</v>
      </c>
      <c r="F23" s="43" t="str">
        <f>S.B.!I35</f>
        <v>dal 1 al 5</v>
      </c>
      <c r="G23" s="43">
        <f>S.B.!J35</f>
        <v>24</v>
      </c>
      <c r="H23" s="43">
        <f>S.B.!K35</f>
        <v>5</v>
      </c>
      <c r="I23" s="61"/>
    </row>
    <row r="24" spans="1:9" s="17" customFormat="1" ht="24" customHeight="1" x14ac:dyDescent="0.25">
      <c r="A24" s="1" t="str">
        <f>S.B.!A36</f>
        <v>BERETTA</v>
      </c>
      <c r="B24" s="1" t="str">
        <f>S.B.!B36</f>
        <v>FRANCESCA</v>
      </c>
      <c r="C24" s="43" t="str">
        <f>S.B.!C36</f>
        <v>P</v>
      </c>
      <c r="D24" s="43">
        <f>S.B.!D36</f>
        <v>2058</v>
      </c>
      <c r="E24" s="43" t="str">
        <f>S.B.!E36</f>
        <v>GIARELLI ANNALISA</v>
      </c>
      <c r="F24" s="43" t="str">
        <f>S.B.!I36</f>
        <v>dal 1 al 22</v>
      </c>
      <c r="G24" s="43">
        <f>S.B.!J36</f>
        <v>20</v>
      </c>
      <c r="H24" s="43">
        <f>S.B.!K36</f>
        <v>22</v>
      </c>
      <c r="I24" s="61"/>
    </row>
    <row r="25" spans="1:9" s="17" customFormat="1" ht="24" customHeight="1" x14ac:dyDescent="0.25">
      <c r="A25" s="1" t="str">
        <f>S.B.!A37</f>
        <v xml:space="preserve">SERLUPINI </v>
      </c>
      <c r="B25" s="1" t="str">
        <f>S.B.!B37</f>
        <v>ANNA</v>
      </c>
      <c r="C25" s="43" t="str">
        <f>S.B.!C37</f>
        <v>P</v>
      </c>
      <c r="D25" s="43">
        <f>S.B.!D37</f>
        <v>2191</v>
      </c>
      <c r="E25" s="43" t="str">
        <f>S.B.!E37</f>
        <v>GIUDICI GIADA</v>
      </c>
      <c r="F25" s="43" t="str">
        <f>S.B.!I37</f>
        <v>dal 9 al 31</v>
      </c>
      <c r="G25" s="43">
        <f>S.B.!J37</f>
        <v>24</v>
      </c>
      <c r="H25" s="43">
        <f>S.B.!K37</f>
        <v>23</v>
      </c>
      <c r="I25" s="61"/>
    </row>
    <row r="26" spans="1:9" s="17" customFormat="1" ht="24" customHeight="1" x14ac:dyDescent="0.25">
      <c r="A26" s="1" t="str">
        <f>S.B.!A38</f>
        <v>CHIUDINELLI</v>
      </c>
      <c r="B26" s="1" t="str">
        <f>S.B.!B38</f>
        <v>MICHELA</v>
      </c>
      <c r="C26" s="43" t="str">
        <f>S.B.!C38</f>
        <v>P</v>
      </c>
      <c r="D26" s="43">
        <f>S.B.!D38</f>
        <v>2173</v>
      </c>
      <c r="E26" s="43" t="str">
        <f>S.B.!E38</f>
        <v>CORDA SABRINA</v>
      </c>
      <c r="F26" s="43" t="str">
        <f>S.B.!I38</f>
        <v>dal 6 al 23</v>
      </c>
      <c r="G26" s="43">
        <f>S.B.!J38</f>
        <v>24</v>
      </c>
      <c r="H26" s="43">
        <f>S.B.!K38</f>
        <v>18</v>
      </c>
      <c r="I26" s="61"/>
    </row>
    <row r="27" spans="1:9" s="17" customFormat="1" ht="24" customHeight="1" x14ac:dyDescent="0.25">
      <c r="A27" s="1" t="str">
        <f>S.B.!A39</f>
        <v>BIGATTI</v>
      </c>
      <c r="B27" s="1" t="str">
        <f>S.B.!B39</f>
        <v>MARTA</v>
      </c>
      <c r="C27" s="43" t="str">
        <f>S.B.!C39</f>
        <v>P</v>
      </c>
      <c r="D27" s="43">
        <f>S.B.!D39</f>
        <v>2305</v>
      </c>
      <c r="E27" s="43" t="str">
        <f>S.B.!E39</f>
        <v>GOSIO SOFIA</v>
      </c>
      <c r="F27" s="43" t="str">
        <f>S.B.!I39</f>
        <v>dal 16 al 31</v>
      </c>
      <c r="G27" s="43">
        <f>S.B.!J39</f>
        <v>24</v>
      </c>
      <c r="H27" s="43">
        <f>S.B.!K39</f>
        <v>16</v>
      </c>
      <c r="I27" s="61"/>
    </row>
    <row r="28" spans="1:9" s="17" customFormat="1" ht="24" customHeight="1" x14ac:dyDescent="0.25">
      <c r="A28" s="1" t="str">
        <f>S.B.!A40</f>
        <v>BERETTA</v>
      </c>
      <c r="B28" s="1" t="str">
        <f>S.B.!B40</f>
        <v>FRANCESCA</v>
      </c>
      <c r="C28" s="43" t="str">
        <f>S.B.!C40</f>
        <v>P</v>
      </c>
      <c r="D28" s="43">
        <f>S.B.!D40</f>
        <v>2366</v>
      </c>
      <c r="E28" s="43" t="str">
        <f>S.B.!E40</f>
        <v>GIARELLI ANNALISA</v>
      </c>
      <c r="F28" s="43" t="str">
        <f>S.B.!I40</f>
        <v>dal 23 al 31</v>
      </c>
      <c r="G28" s="43">
        <f>S.B.!J40</f>
        <v>20</v>
      </c>
      <c r="H28" s="43">
        <f>S.B.!K40</f>
        <v>9</v>
      </c>
      <c r="I28" s="61"/>
    </row>
    <row r="29" spans="1:9" s="17" customFormat="1" ht="24" customHeight="1" x14ac:dyDescent="0.25">
      <c r="A29" s="1" t="str">
        <f>S.B.!A41</f>
        <v>CHIUDINELLI</v>
      </c>
      <c r="B29" s="1" t="str">
        <f>S.B.!B41</f>
        <v>MICHELA</v>
      </c>
      <c r="C29" s="43" t="str">
        <f>S.B.!C41</f>
        <v>P</v>
      </c>
      <c r="D29" s="43">
        <f>S.B.!D41</f>
        <v>2505</v>
      </c>
      <c r="E29" s="43" t="str">
        <f>S.B.!E41</f>
        <v>CHIMINELLI NADIA</v>
      </c>
      <c r="F29" s="43">
        <f>S.B.!I41</f>
        <v>0</v>
      </c>
      <c r="G29" s="43">
        <f>S.B.!J41</f>
        <v>0</v>
      </c>
      <c r="H29" s="43">
        <f>S.B.!K41</f>
        <v>0</v>
      </c>
      <c r="I29" s="61"/>
    </row>
    <row r="30" spans="1:9" s="17" customFormat="1" ht="24" customHeight="1" x14ac:dyDescent="0.25">
      <c r="A30" s="1" t="str">
        <f>S.B.!A42</f>
        <v>CHIUDINELLI</v>
      </c>
      <c r="B30" s="1" t="str">
        <f>S.B.!B42</f>
        <v>MICHELA</v>
      </c>
      <c r="C30" s="43" t="str">
        <f>S.B.!C42</f>
        <v>P</v>
      </c>
      <c r="D30" s="43">
        <f>S.B.!D42</f>
        <v>2505</v>
      </c>
      <c r="E30" s="43" t="str">
        <f>S.B.!E42</f>
        <v>CHIMINELLI NADIA</v>
      </c>
      <c r="F30" s="43">
        <f>S.B.!I42</f>
        <v>0</v>
      </c>
      <c r="G30" s="43">
        <f>S.B.!J42</f>
        <v>0</v>
      </c>
      <c r="H30" s="43">
        <f>S.B.!K42</f>
        <v>0</v>
      </c>
      <c r="I30" s="61"/>
    </row>
    <row r="31" spans="1:9" ht="24" customHeight="1" x14ac:dyDescent="0.25">
      <c r="A31" s="1" t="str">
        <f>S.B.!A43</f>
        <v>CHIUDINELLI</v>
      </c>
      <c r="B31" s="1" t="str">
        <f>S.B.!B43</f>
        <v>MICHELA</v>
      </c>
      <c r="C31" s="43" t="str">
        <f>S.B.!C43</f>
        <v>P</v>
      </c>
      <c r="D31" s="43">
        <f>S.B.!D43</f>
        <v>2738</v>
      </c>
      <c r="E31" s="43" t="str">
        <f>S.B.!E43</f>
        <v>CHIMINELLI NADIA</v>
      </c>
      <c r="F31" s="43">
        <f>S.B.!I43</f>
        <v>0</v>
      </c>
      <c r="G31" s="43">
        <f>S.B.!J43</f>
        <v>0</v>
      </c>
      <c r="H31" s="43">
        <f>S.B.!K43</f>
        <v>0</v>
      </c>
      <c r="I31" s="57"/>
    </row>
    <row r="32" spans="1:9" ht="24" customHeight="1" x14ac:dyDescent="0.25">
      <c r="A32" s="1" t="str">
        <f>S.B.!A48</f>
        <v xml:space="preserve">SERLUPINI </v>
      </c>
      <c r="B32" s="1" t="str">
        <f>S.B.!B48</f>
        <v>ANNA</v>
      </c>
      <c r="C32" s="43" t="str">
        <f>S.B.!C48</f>
        <v>P</v>
      </c>
      <c r="D32" s="43">
        <f>S.B.!D48</f>
        <v>2955</v>
      </c>
      <c r="E32" s="43" t="str">
        <f>S.B.!E48</f>
        <v>CIRONA LUCIA</v>
      </c>
      <c r="F32" s="43">
        <f>S.B.!I48</f>
        <v>0</v>
      </c>
      <c r="G32" s="43">
        <f>S.B.!J48</f>
        <v>0</v>
      </c>
      <c r="H32" s="43">
        <f>S.B.!K48</f>
        <v>0</v>
      </c>
      <c r="I32" s="57"/>
    </row>
    <row r="33" spans="1:9" s="17" customFormat="1" ht="24" customHeight="1" x14ac:dyDescent="0.25">
      <c r="A33" s="45" t="str">
        <f>S.B.!A86</f>
        <v>FRANZONI</v>
      </c>
      <c r="B33" s="45" t="str">
        <f>S.B.!B86</f>
        <v>SOFIA</v>
      </c>
      <c r="C33" s="67" t="str">
        <f>S.B.!C86</f>
        <v>S</v>
      </c>
      <c r="D33" s="67">
        <f>S.B.!D86</f>
        <v>1917</v>
      </c>
      <c r="E33" s="67" t="str">
        <f>S.B.!E86</f>
        <v>MAGRI CLAUDIA</v>
      </c>
      <c r="F33" s="47" t="str">
        <f>S.B.!I86</f>
        <v>dal 1 al 31</v>
      </c>
      <c r="G33" s="47">
        <f>S.B.!J86</f>
        <v>6</v>
      </c>
      <c r="H33" s="47">
        <f>S.B.!K86</f>
        <v>30</v>
      </c>
      <c r="I33" s="61"/>
    </row>
    <row r="34" spans="1:9" s="17" customFormat="1" ht="24" customHeight="1" x14ac:dyDescent="0.25">
      <c r="A34" s="45" t="str">
        <f>S.B.!A87</f>
        <v>BONOMELLI</v>
      </c>
      <c r="B34" s="45" t="str">
        <f>S.B.!B87</f>
        <v>CINZIA</v>
      </c>
      <c r="C34" s="67" t="str">
        <f>S.B.!C87</f>
        <v>S</v>
      </c>
      <c r="D34" s="67">
        <f>S.B.!D87</f>
        <v>2012</v>
      </c>
      <c r="E34" s="67" t="str">
        <f>S.B.!E87</f>
        <v>TEDESCHI FRANCESCA</v>
      </c>
      <c r="F34" s="47" t="str">
        <f>S.B.!I87</f>
        <v>dal 1 al 16</v>
      </c>
      <c r="G34" s="47">
        <f>S.B.!J87</f>
        <v>18</v>
      </c>
      <c r="H34" s="47">
        <f>S.B.!K87</f>
        <v>16</v>
      </c>
      <c r="I34" s="61"/>
    </row>
    <row r="35" spans="1:9" s="17" customFormat="1" ht="24" customHeight="1" x14ac:dyDescent="0.25">
      <c r="A35" s="45" t="str">
        <f>S.B.!A88</f>
        <v>TOTTOLI</v>
      </c>
      <c r="B35" s="45" t="str">
        <f>S.B.!B88</f>
        <v>ANDREA</v>
      </c>
      <c r="C35" s="67" t="str">
        <f>S.B.!C88</f>
        <v>S</v>
      </c>
      <c r="D35" s="67">
        <f>S.B.!D88</f>
        <v>2126</v>
      </c>
      <c r="E35" s="67" t="str">
        <f>S.B.!E88</f>
        <v>SORRENTINO MASS</v>
      </c>
      <c r="F35" s="47" t="str">
        <f>S.B.!I88</f>
        <v>dal 3 al 31</v>
      </c>
      <c r="G35" s="47">
        <f>S.B.!J88</f>
        <v>18</v>
      </c>
      <c r="H35" s="47">
        <f>S.B.!K88</f>
        <v>29</v>
      </c>
      <c r="I35" s="61"/>
    </row>
    <row r="36" spans="1:9" s="17" customFormat="1" ht="24" customHeight="1" x14ac:dyDescent="0.25">
      <c r="A36" s="45" t="str">
        <f>S.B.!A89</f>
        <v>BONOMELLI</v>
      </c>
      <c r="B36" s="45" t="str">
        <f>S.B.!B89</f>
        <v>CINZIA</v>
      </c>
      <c r="C36" s="67" t="str">
        <f>S.B.!C89</f>
        <v>S</v>
      </c>
      <c r="D36" s="67">
        <f>S.B.!D89</f>
        <v>2278</v>
      </c>
      <c r="E36" s="67" t="str">
        <f>S.B.!E89</f>
        <v>TEDESCHI FRANCESCA</v>
      </c>
      <c r="F36" s="47" t="str">
        <f>S.B.!I89</f>
        <v>dal 17 al 23</v>
      </c>
      <c r="G36" s="47">
        <f>S.B.!J89</f>
        <v>18</v>
      </c>
      <c r="H36" s="47">
        <f>S.B.!K89</f>
        <v>7</v>
      </c>
      <c r="I36" s="61"/>
    </row>
    <row r="37" spans="1:9" s="17" customFormat="1" ht="24" customHeight="1" x14ac:dyDescent="0.25">
      <c r="A37" s="45" t="str">
        <f>S.B.!A90</f>
        <v>BONOMELLI</v>
      </c>
      <c r="B37" s="45" t="str">
        <f>S.B.!B90</f>
        <v>CINZIA</v>
      </c>
      <c r="C37" s="67" t="str">
        <f>S.B.!C90</f>
        <v>S</v>
      </c>
      <c r="D37" s="67">
        <f>S.B.!D90</f>
        <v>2407</v>
      </c>
      <c r="E37" s="67" t="str">
        <f>S.B.!E90</f>
        <v>TEDESCHI FRANCESCA</v>
      </c>
      <c r="F37" s="47" t="str">
        <f>S.B.!I90</f>
        <v>dal 24 al 31</v>
      </c>
      <c r="G37" s="47">
        <f>S.B.!J90</f>
        <v>18</v>
      </c>
      <c r="H37" s="47">
        <f>S.B.!K90</f>
        <v>8</v>
      </c>
      <c r="I37" s="61"/>
    </row>
    <row r="38" spans="1:9" s="17" customFormat="1" ht="24" customHeight="1" x14ac:dyDescent="0.25">
      <c r="A38" s="45" t="str">
        <f>S.B.!A91</f>
        <v>BIGATTI</v>
      </c>
      <c r="B38" s="45" t="str">
        <f>S.B.!B91</f>
        <v>GRETA</v>
      </c>
      <c r="C38" s="67" t="str">
        <f>S.B.!C91</f>
        <v>S</v>
      </c>
      <c r="D38" s="67">
        <f>S.B.!D91</f>
        <v>2661</v>
      </c>
      <c r="E38" s="67" t="str">
        <f>S.B.!E91</f>
        <v>SALVETTI MARICA</v>
      </c>
      <c r="F38" s="47">
        <f>S.B.!I91</f>
        <v>0</v>
      </c>
      <c r="G38" s="47">
        <f>S.B.!J91</f>
        <v>0</v>
      </c>
      <c r="H38" s="47">
        <f>S.B.!K91</f>
        <v>0</v>
      </c>
      <c r="I38" s="61"/>
    </row>
    <row r="39" spans="1:9" s="17" customFormat="1" ht="24" customHeight="1" x14ac:dyDescent="0.25">
      <c r="A39" s="45" t="str">
        <f>S.B.!A92</f>
        <v>BETTONI</v>
      </c>
      <c r="B39" s="45" t="str">
        <f>S.B.!B92</f>
        <v>SABRINA</v>
      </c>
      <c r="C39" s="67" t="str">
        <f>S.B.!C92</f>
        <v>S</v>
      </c>
      <c r="D39" s="67">
        <f>S.B.!D92</f>
        <v>2820</v>
      </c>
      <c r="E39" s="67" t="str">
        <f>S.B.!E92</f>
        <v>FEDRIGA MONICA</v>
      </c>
      <c r="F39" s="47">
        <f>S.B.!I92</f>
        <v>0</v>
      </c>
      <c r="G39" s="47">
        <f>S.B.!J92</f>
        <v>0</v>
      </c>
      <c r="H39" s="47">
        <f>S.B.!K92</f>
        <v>0</v>
      </c>
      <c r="I39" s="61"/>
    </row>
    <row r="40" spans="1:9" s="17" customFormat="1" ht="24" customHeight="1" x14ac:dyDescent="0.25">
      <c r="A40" s="45" t="str">
        <f>S.B.!A93</f>
        <v>TOTTOLI</v>
      </c>
      <c r="B40" s="45" t="str">
        <f>S.B.!B93</f>
        <v>ANDREA</v>
      </c>
      <c r="C40" s="67" t="str">
        <f>S.B.!C93</f>
        <v>S</v>
      </c>
      <c r="D40" s="67">
        <f>S.B.!D93</f>
        <v>3123</v>
      </c>
      <c r="E40" s="67" t="str">
        <f>S.B.!E93</f>
        <v>SORRENTINO MASS</v>
      </c>
      <c r="F40" s="47">
        <f>S.B.!I93</f>
        <v>0</v>
      </c>
      <c r="G40" s="47">
        <f>S.B.!J93</f>
        <v>0</v>
      </c>
      <c r="H40" s="47">
        <f>S.B.!K93</f>
        <v>0</v>
      </c>
      <c r="I40" s="61"/>
    </row>
    <row r="41" spans="1:9" s="17" customFormat="1" ht="24" customHeight="1" x14ac:dyDescent="0.25">
      <c r="A41" s="45" t="str">
        <f>S.B.!A94</f>
        <v>BETTONI</v>
      </c>
      <c r="B41" s="45" t="str">
        <f>S.B.!B94</f>
        <v>SABRINA</v>
      </c>
      <c r="C41" s="67" t="str">
        <f>S.B.!C94</f>
        <v>S</v>
      </c>
      <c r="D41" s="67">
        <f>S.B.!D94</f>
        <v>3110</v>
      </c>
      <c r="E41" s="67" t="str">
        <f>S.B.!E94</f>
        <v>FEDRIGA MONICA</v>
      </c>
      <c r="F41" s="47">
        <f>S.B.!I94</f>
        <v>0</v>
      </c>
      <c r="G41" s="47">
        <f>S.B.!J94</f>
        <v>0</v>
      </c>
      <c r="H41" s="47">
        <f>S.B.!K94</f>
        <v>0</v>
      </c>
      <c r="I41" s="61"/>
    </row>
    <row r="42" spans="1:9" s="17" customFormat="1" ht="24" customHeight="1" x14ac:dyDescent="0.25">
      <c r="A42" s="45" t="str">
        <f>S.B.!A95</f>
        <v>BONOMELLI</v>
      </c>
      <c r="B42" s="45" t="str">
        <f>S.B.!B95</f>
        <v>CINZIA</v>
      </c>
      <c r="C42" s="67" t="str">
        <f>S.B.!C95</f>
        <v>S</v>
      </c>
      <c r="D42" s="67">
        <f>S.B.!D95</f>
        <v>3113</v>
      </c>
      <c r="E42" s="67" t="str">
        <f>S.B.!E95</f>
        <v>TEDESCHI FRANCESCA</v>
      </c>
      <c r="F42" s="47">
        <f>S.B.!I95</f>
        <v>0</v>
      </c>
      <c r="G42" s="47">
        <f>S.B.!J95</f>
        <v>0</v>
      </c>
      <c r="H42" s="47">
        <f>S.B.!K95</f>
        <v>0</v>
      </c>
      <c r="I42" s="61"/>
    </row>
    <row r="43" spans="1:9" s="17" customFormat="1" ht="24" customHeight="1" x14ac:dyDescent="0.25">
      <c r="A43" s="45" t="str">
        <f>S.B.!A96</f>
        <v>BONOMELLI</v>
      </c>
      <c r="B43" s="45" t="str">
        <f>S.B.!B96</f>
        <v>CINZIA</v>
      </c>
      <c r="C43" s="67" t="str">
        <f>S.B.!C96</f>
        <v>S</v>
      </c>
      <c r="D43" s="67">
        <f>S.B.!D96</f>
        <v>374</v>
      </c>
      <c r="E43" s="67" t="str">
        <f>S.B.!E96</f>
        <v>TEDESCHI FRANCESCA</v>
      </c>
      <c r="F43" s="47">
        <f>S.B.!I96</f>
        <v>0</v>
      </c>
      <c r="G43" s="47">
        <f>S.B.!J96</f>
        <v>0</v>
      </c>
      <c r="H43" s="47">
        <f>S.B.!K96</f>
        <v>0</v>
      </c>
      <c r="I43" s="61"/>
    </row>
    <row r="44" spans="1:9" s="17" customFormat="1" ht="24" customHeight="1" x14ac:dyDescent="0.25">
      <c r="A44" s="45" t="str">
        <f>S.B.!A97</f>
        <v>ALESSI</v>
      </c>
      <c r="B44" s="45" t="str">
        <f>S.B.!B97</f>
        <v>RAMON</v>
      </c>
      <c r="C44" s="67" t="str">
        <f>S.B.!C97</f>
        <v>S</v>
      </c>
      <c r="D44" s="67">
        <f>S.B.!D97</f>
        <v>673</v>
      </c>
      <c r="E44" s="67" t="str">
        <f>S.B.!E97</f>
        <v>BOTTICCHIO RUGGERO</v>
      </c>
      <c r="F44" s="47">
        <f>S.B.!I97</f>
        <v>0</v>
      </c>
      <c r="G44" s="47">
        <f>S.B.!J97</f>
        <v>0</v>
      </c>
      <c r="H44" s="47">
        <f>S.B.!K97</f>
        <v>0</v>
      </c>
      <c r="I44" s="61"/>
    </row>
    <row r="45" spans="1:9" s="17" customFormat="1" ht="24" customHeight="1" x14ac:dyDescent="0.25">
      <c r="A45" s="45" t="str">
        <f>S.B.!A98</f>
        <v>BONOMELLI</v>
      </c>
      <c r="B45" s="45" t="str">
        <f>S.B.!B98</f>
        <v>CINZIA</v>
      </c>
      <c r="C45" s="67" t="str">
        <f>S.B.!C98</f>
        <v>S</v>
      </c>
      <c r="D45" s="67">
        <f>S.B.!D98</f>
        <v>751</v>
      </c>
      <c r="E45" s="67" t="str">
        <f>S.B.!E98</f>
        <v>TEDESCHI FRANCESCA</v>
      </c>
      <c r="F45" s="47">
        <f>S.B.!I98</f>
        <v>0</v>
      </c>
      <c r="G45" s="47">
        <f>S.B.!J98</f>
        <v>0</v>
      </c>
      <c r="H45" s="47">
        <f>S.B.!K98</f>
        <v>0</v>
      </c>
      <c r="I45" s="61"/>
    </row>
    <row r="46" spans="1:9" s="17" customFormat="1" ht="24" customHeight="1" x14ac:dyDescent="0.25">
      <c r="A46" s="45" t="str">
        <f>S.B.!A99</f>
        <v>BONOMELLI</v>
      </c>
      <c r="B46" s="45" t="str">
        <f>S.B.!B99</f>
        <v>CINZIA</v>
      </c>
      <c r="C46" s="67" t="str">
        <f>S.B.!C99</f>
        <v>S</v>
      </c>
      <c r="D46" s="67">
        <f>S.B.!D99</f>
        <v>1075</v>
      </c>
      <c r="E46" s="67" t="str">
        <f>S.B.!E99</f>
        <v>TEDESCHI FRANCESCA</v>
      </c>
      <c r="F46" s="47">
        <f>S.B.!I99</f>
        <v>0</v>
      </c>
      <c r="G46" s="47">
        <f>S.B.!J99</f>
        <v>0</v>
      </c>
      <c r="H46" s="47">
        <f>S.B.!K99</f>
        <v>0</v>
      </c>
      <c r="I46" s="61"/>
    </row>
    <row r="47" spans="1:9" s="17" customFormat="1" ht="24" customHeight="1" x14ac:dyDescent="0.25">
      <c r="A47" s="45" t="str">
        <f>S.B.!A104</f>
        <v>BONOMELLI</v>
      </c>
      <c r="B47" s="45" t="str">
        <f>S.B.!B104</f>
        <v>CINZIA</v>
      </c>
      <c r="C47" s="67" t="str">
        <f>S.B.!C104</f>
        <v>S</v>
      </c>
      <c r="D47" s="67">
        <f>S.B.!D104</f>
        <v>1822</v>
      </c>
      <c r="E47" s="67" t="str">
        <f>S.B.!E104</f>
        <v>TEDESCHI FRANCESCA</v>
      </c>
      <c r="F47" s="47">
        <f>S.B.!I104</f>
        <v>0</v>
      </c>
      <c r="G47" s="47">
        <f>S.B.!J104</f>
        <v>0</v>
      </c>
      <c r="H47" s="47">
        <f>S.B.!K104</f>
        <v>0</v>
      </c>
      <c r="I47" s="61"/>
    </row>
    <row r="48" spans="1:9" s="3" customFormat="1" ht="24" customHeight="1" x14ac:dyDescent="0.25">
      <c r="A48" s="64" t="str">
        <f>S.B.!A148</f>
        <v>FILIPPI</v>
      </c>
      <c r="B48" s="64" t="str">
        <f>S.B.!B148</f>
        <v>MILENA</v>
      </c>
      <c r="C48" s="65" t="str">
        <f>S.B.!C148</f>
        <v>AA</v>
      </c>
      <c r="D48" s="65">
        <f>S.B.!D148</f>
        <v>1898</v>
      </c>
      <c r="E48" s="65" t="str">
        <f>S.B.!E148</f>
        <v>GARATTINI MONICA</v>
      </c>
      <c r="F48" s="62">
        <f>S.B.!I148</f>
        <v>0</v>
      </c>
      <c r="G48" s="62">
        <f>S.B.!J148</f>
        <v>0</v>
      </c>
      <c r="H48" s="62">
        <f>S.B.!K148</f>
        <v>0</v>
      </c>
      <c r="I48" s="55"/>
    </row>
    <row r="49" spans="1:9" s="3" customFormat="1" ht="24" customHeight="1" x14ac:dyDescent="0.25">
      <c r="A49" s="64" t="str">
        <f>S.B.!A149</f>
        <v>BAZZONI</v>
      </c>
      <c r="B49" s="64" t="str">
        <f>S.B.!B149</f>
        <v>MONICA</v>
      </c>
      <c r="C49" s="65" t="str">
        <f>S.B.!C149</f>
        <v>AA</v>
      </c>
      <c r="D49" s="65">
        <f>S.B.!D149</f>
        <v>2006</v>
      </c>
      <c r="E49" s="65" t="str">
        <f>S.B.!E149</f>
        <v>GARATTINI MONICA</v>
      </c>
      <c r="F49" s="62">
        <f>S.B.!I149</f>
        <v>0</v>
      </c>
      <c r="G49" s="62">
        <f>S.B.!J149</f>
        <v>0</v>
      </c>
      <c r="H49" s="62">
        <f>S.B.!K149</f>
        <v>0</v>
      </c>
      <c r="I49" s="55"/>
    </row>
    <row r="50" spans="1:9" s="3" customFormat="1" ht="24" customHeight="1" x14ac:dyDescent="0.25">
      <c r="A50" s="64" t="str">
        <f>S.B.!A150</f>
        <v>CAGNARDI</v>
      </c>
      <c r="B50" s="64" t="str">
        <f>S.B.!B150</f>
        <v>MARISA</v>
      </c>
      <c r="C50" s="65" t="str">
        <f>S.B.!C150</f>
        <v>CS</v>
      </c>
      <c r="D50" s="65">
        <f>S.B.!D150</f>
        <v>2409</v>
      </c>
      <c r="E50" s="65" t="str">
        <f>S.B.!E150</f>
        <v>-</v>
      </c>
      <c r="F50" s="62" t="str">
        <f>S.B.!I150</f>
        <v>dal 26 al 31</v>
      </c>
      <c r="G50" s="62">
        <f>S.B.!J150</f>
        <v>36</v>
      </c>
      <c r="H50" s="62">
        <f>S.B.!K150</f>
        <v>6</v>
      </c>
      <c r="I50" s="55"/>
    </row>
    <row r="51" spans="1:9" s="3" customFormat="1" ht="24" customHeight="1" x14ac:dyDescent="0.25">
      <c r="A51" s="64" t="str">
        <f>S.B.!A151</f>
        <v>CALLEGARI</v>
      </c>
      <c r="B51" s="64" t="str">
        <f>S.B.!B151</f>
        <v>MELISSA</v>
      </c>
      <c r="C51" s="65" t="str">
        <f>S.B.!C151</f>
        <v>CS</v>
      </c>
      <c r="D51" s="65">
        <f>S.B.!D151</f>
        <v>257</v>
      </c>
      <c r="E51" s="65" t="str">
        <f>S.B.!E151</f>
        <v>ALESSI IRENE</v>
      </c>
      <c r="F51" s="62">
        <f>S.B.!I151</f>
        <v>0</v>
      </c>
      <c r="G51" s="62">
        <f>S.B.!J151</f>
        <v>0</v>
      </c>
      <c r="H51" s="62">
        <f>S.B.!K151</f>
        <v>0</v>
      </c>
      <c r="I51" s="55"/>
    </row>
    <row r="52" spans="1:9" s="3" customFormat="1" ht="24" customHeight="1" x14ac:dyDescent="0.25">
      <c r="A52" s="64" t="str">
        <f>S.B.!A152</f>
        <v>DUCOLI</v>
      </c>
      <c r="B52" s="64" t="str">
        <f>S.B.!B152</f>
        <v>MICHELA</v>
      </c>
      <c r="C52" s="65" t="str">
        <f>S.B.!C152</f>
        <v>CS</v>
      </c>
      <c r="D52" s="65">
        <f>S.B.!D152</f>
        <v>499</v>
      </c>
      <c r="E52" s="65" t="str">
        <f>S.B.!E152</f>
        <v>PEDERSOLI FLAVIA</v>
      </c>
      <c r="F52" s="62">
        <f>S.B.!I152</f>
        <v>0</v>
      </c>
      <c r="G52" s="62">
        <f>S.B.!J152</f>
        <v>0</v>
      </c>
      <c r="H52" s="62">
        <f>S.B.!K152</f>
        <v>0</v>
      </c>
      <c r="I52" s="55"/>
    </row>
    <row r="53" spans="1:9" s="3" customFormat="1" ht="24" customHeight="1" x14ac:dyDescent="0.25">
      <c r="A53" s="64" t="str">
        <f>S.B.!A153</f>
        <v>CALLEGARI</v>
      </c>
      <c r="B53" s="64" t="str">
        <f>S.B.!B153</f>
        <v>MELISSA</v>
      </c>
      <c r="C53" s="65" t="str">
        <f>S.B.!C153</f>
        <v>CS</v>
      </c>
      <c r="D53" s="65">
        <f>S.B.!D153</f>
        <v>563</v>
      </c>
      <c r="E53" s="65" t="str">
        <f>S.B.!E153</f>
        <v>ALESSI IRENE</v>
      </c>
      <c r="F53" s="62">
        <f>S.B.!I153</f>
        <v>0</v>
      </c>
      <c r="G53" s="62">
        <f>S.B.!J153</f>
        <v>0</v>
      </c>
      <c r="H53" s="62">
        <f>S.B.!K153</f>
        <v>0</v>
      </c>
      <c r="I53" s="55"/>
    </row>
    <row r="54" spans="1:9" s="3" customFormat="1" ht="24" customHeight="1" x14ac:dyDescent="0.25">
      <c r="A54" s="64" t="str">
        <f>S.B.!A154</f>
        <v>DUCOLI</v>
      </c>
      <c r="B54" s="64" t="str">
        <f>S.B.!B154</f>
        <v>MICHELA</v>
      </c>
      <c r="C54" s="65" t="str">
        <f>S.B.!C154</f>
        <v>CS</v>
      </c>
      <c r="D54" s="65">
        <f>S.B.!D154</f>
        <v>561</v>
      </c>
      <c r="E54" s="65" t="str">
        <f>S.B.!E154</f>
        <v>PEDERSOLI FLAVIA</v>
      </c>
      <c r="F54" s="62">
        <f>S.B.!I154</f>
        <v>0</v>
      </c>
      <c r="G54" s="62">
        <f>S.B.!J154</f>
        <v>0</v>
      </c>
      <c r="H54" s="62">
        <f>S.B.!K154</f>
        <v>0</v>
      </c>
      <c r="I54" s="55"/>
    </row>
    <row r="55" spans="1:9" s="3" customFormat="1" ht="24" customHeight="1" x14ac:dyDescent="0.25">
      <c r="A55" s="64" t="str">
        <f>S.B.!A155</f>
        <v>DUCOLI</v>
      </c>
      <c r="B55" s="64" t="str">
        <f>S.B.!B155</f>
        <v>MICHELA</v>
      </c>
      <c r="C55" s="65" t="str">
        <f>S.B.!C155</f>
        <v>CS</v>
      </c>
      <c r="D55" s="65">
        <f>S.B.!D155</f>
        <v>608</v>
      </c>
      <c r="E55" s="65" t="str">
        <f>S.B.!E155</f>
        <v>PEDERSOLI FLAVIA</v>
      </c>
      <c r="F55" s="62">
        <f>S.B.!I155</f>
        <v>0</v>
      </c>
      <c r="G55" s="62">
        <f>S.B.!J155</f>
        <v>0</v>
      </c>
      <c r="H55" s="62">
        <f>S.B.!K155</f>
        <v>0</v>
      </c>
      <c r="I55" s="55"/>
    </row>
    <row r="56" spans="1:9" s="3" customFormat="1" ht="24" customHeight="1" x14ac:dyDescent="0.25">
      <c r="A56" s="64" t="str">
        <f>S.B.!A156</f>
        <v>DUCOLI</v>
      </c>
      <c r="B56" s="64" t="str">
        <f>S.B.!B156</f>
        <v>MICHELA</v>
      </c>
      <c r="C56" s="65" t="str">
        <f>S.B.!C156</f>
        <v>CS</v>
      </c>
      <c r="D56" s="65">
        <f>S.B.!D156</f>
        <v>658</v>
      </c>
      <c r="E56" s="65" t="str">
        <f>S.B.!E156</f>
        <v>PEDERSOLI FLAVIA</v>
      </c>
      <c r="F56" s="62">
        <f>S.B.!I156</f>
        <v>0</v>
      </c>
      <c r="G56" s="62">
        <f>S.B.!J156</f>
        <v>0</v>
      </c>
      <c r="H56" s="62">
        <f>S.B.!K156</f>
        <v>0</v>
      </c>
      <c r="I56" s="55"/>
    </row>
    <row r="57" spans="1:9" s="3" customFormat="1" ht="24" customHeight="1" x14ac:dyDescent="0.25">
      <c r="A57" s="64" t="str">
        <f>S.B.!A157</f>
        <v>DAMIOLA</v>
      </c>
      <c r="B57" s="64" t="str">
        <f>S.B.!B157</f>
        <v>ELISA</v>
      </c>
      <c r="C57" s="65" t="str">
        <f>S.B.!C157</f>
        <v>CS</v>
      </c>
      <c r="D57" s="65">
        <f>S.B.!D157</f>
        <v>676</v>
      </c>
      <c r="E57" s="65" t="str">
        <f>S.B.!E157</f>
        <v>ALESSI IRENE</v>
      </c>
      <c r="F57" s="62">
        <f>S.B.!I157</f>
        <v>0</v>
      </c>
      <c r="G57" s="62">
        <f>S.B.!J157</f>
        <v>0</v>
      </c>
      <c r="H57" s="62">
        <f>S.B.!K157</f>
        <v>0</v>
      </c>
      <c r="I57" s="55"/>
    </row>
    <row r="58" spans="1:9" s="3" customFormat="1" ht="24" customHeight="1" x14ac:dyDescent="0.25">
      <c r="A58" s="64" t="str">
        <f>S.B.!A158</f>
        <v>INVERSINI</v>
      </c>
      <c r="B58" s="64" t="str">
        <f>S.B.!B158</f>
        <v>ILENIA</v>
      </c>
      <c r="C58" s="65" t="str">
        <f>S.B.!C158</f>
        <v>CS</v>
      </c>
      <c r="D58" s="65">
        <f>S.B.!D158</f>
        <v>666</v>
      </c>
      <c r="E58" s="65" t="str">
        <f>S.B.!E158</f>
        <v>BERTA DOLORES</v>
      </c>
      <c r="F58" s="62">
        <f>S.B.!I158</f>
        <v>0</v>
      </c>
      <c r="G58" s="62">
        <f>S.B.!J158</f>
        <v>0</v>
      </c>
      <c r="H58" s="62">
        <f>S.B.!K158</f>
        <v>0</v>
      </c>
      <c r="I58" s="55"/>
    </row>
    <row r="59" spans="1:9" s="3" customFormat="1" ht="24" customHeight="1" x14ac:dyDescent="0.25">
      <c r="A59" s="64" t="str">
        <f>S.B.!A159</f>
        <v>INVERSINI</v>
      </c>
      <c r="B59" s="64" t="str">
        <f>S.B.!B159</f>
        <v>ILENIA</v>
      </c>
      <c r="C59" s="65" t="str">
        <f>S.B.!C159</f>
        <v>CS</v>
      </c>
      <c r="D59" s="65">
        <f>S.B.!D159</f>
        <v>880</v>
      </c>
      <c r="E59" s="65" t="str">
        <f>S.B.!E159</f>
        <v>BERTA DOLORES</v>
      </c>
      <c r="F59" s="62">
        <f>S.B.!I159</f>
        <v>0</v>
      </c>
      <c r="G59" s="62">
        <f>S.B.!J159</f>
        <v>0</v>
      </c>
      <c r="H59" s="62">
        <f>S.B.!K159</f>
        <v>0</v>
      </c>
      <c r="I59" s="55"/>
    </row>
    <row r="60" spans="1:9" s="3" customFormat="1" ht="24" customHeight="1" x14ac:dyDescent="0.25">
      <c r="A60" s="64" t="str">
        <f>S.B.!A160</f>
        <v>INVERSINI</v>
      </c>
      <c r="B60" s="64" t="str">
        <f>S.B.!B160</f>
        <v>ILENIA</v>
      </c>
      <c r="C60" s="65" t="str">
        <f>S.B.!C160</f>
        <v>CS</v>
      </c>
      <c r="D60" s="65">
        <f>S.B.!D160</f>
        <v>1173</v>
      </c>
      <c r="E60" s="65" t="str">
        <f>S.B.!E160</f>
        <v>BERTA DOLORES</v>
      </c>
      <c r="F60" s="62">
        <f>S.B.!I160</f>
        <v>0</v>
      </c>
      <c r="G60" s="62">
        <f>S.B.!J160</f>
        <v>0</v>
      </c>
      <c r="H60" s="62">
        <f>S.B.!K160</f>
        <v>0</v>
      </c>
      <c r="I60" s="55"/>
    </row>
    <row r="61" spans="1:9" s="3" customFormat="1" ht="24" customHeight="1" x14ac:dyDescent="0.25">
      <c r="A61" s="64" t="str">
        <f>S.B.!A161</f>
        <v>DAMIOLA</v>
      </c>
      <c r="B61" s="64" t="str">
        <f>S.B.!B161</f>
        <v>ELISA</v>
      </c>
      <c r="C61" s="65" t="str">
        <f>S.B.!C161</f>
        <v>CS</v>
      </c>
      <c r="D61" s="65">
        <f>S.B.!D161</f>
        <v>1234</v>
      </c>
      <c r="E61" s="65" t="str">
        <f>S.B.!E161</f>
        <v>GREGORI VALERIO</v>
      </c>
      <c r="F61" s="62">
        <f>S.B.!I161</f>
        <v>0</v>
      </c>
      <c r="G61" s="62">
        <f>S.B.!J161</f>
        <v>0</v>
      </c>
      <c r="H61" s="62">
        <f>S.B.!K161</f>
        <v>0</v>
      </c>
      <c r="I61" s="55"/>
    </row>
    <row r="62" spans="1:9" s="3" customFormat="1" ht="24" customHeight="1" x14ac:dyDescent="0.25">
      <c r="A62" s="64">
        <f>S.B.!A172</f>
        <v>0</v>
      </c>
      <c r="B62" s="64">
        <f>S.B.!B172</f>
        <v>0</v>
      </c>
      <c r="C62" s="65">
        <f>S.B.!C172</f>
        <v>0</v>
      </c>
      <c r="D62" s="65">
        <f>S.B.!D172</f>
        <v>0</v>
      </c>
      <c r="E62" s="65">
        <f>S.B.!E172</f>
        <v>0</v>
      </c>
      <c r="F62" s="62">
        <f>S.B.!I172</f>
        <v>0</v>
      </c>
      <c r="G62" s="62">
        <f>S.B.!J172</f>
        <v>0</v>
      </c>
      <c r="H62" s="62">
        <f>S.B.!K172</f>
        <v>0</v>
      </c>
      <c r="I62" s="55"/>
    </row>
    <row r="63" spans="1:9" s="3" customFormat="1" ht="12.75" x14ac:dyDescent="0.25">
      <c r="A63" s="2"/>
      <c r="B63" s="2"/>
      <c r="I63" s="2"/>
    </row>
    <row r="64" spans="1:9" s="3" customFormat="1" ht="12.75" x14ac:dyDescent="0.25">
      <c r="A64" s="2"/>
      <c r="B64" s="2"/>
      <c r="I64" s="2"/>
    </row>
    <row r="65" spans="1:9" s="3" customFormat="1" ht="12.75" x14ac:dyDescent="0.25">
      <c r="A65" s="2"/>
      <c r="B65" s="2"/>
      <c r="I65" s="2"/>
    </row>
    <row r="66" spans="1:9" s="3" customFormat="1" ht="12.75" x14ac:dyDescent="0.25">
      <c r="A66" s="2"/>
      <c r="B66" s="2"/>
      <c r="I66" s="2"/>
    </row>
  </sheetData>
  <mergeCells count="1">
    <mergeCell ref="A1:I1"/>
  </mergeCells>
  <pageMargins left="0.23611111111111099" right="0.23611111111111099" top="0.74791666666666701" bottom="0.74791666666666701" header="0.51180555555555496" footer="0.51180555555555496"/>
  <pageSetup paperSize="9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J66"/>
  <sheetViews>
    <sheetView zoomScale="68" zoomScaleNormal="68" workbookViewId="0">
      <pane xSplit="3" ySplit="2" topLeftCell="D27" activePane="bottomRight" state="frozen"/>
      <selection pane="topRight" activeCell="D1" sqref="D1"/>
      <selection pane="bottomLeft" activeCell="A18" sqref="A18"/>
      <selection pane="bottomRight" activeCell="O34" sqref="O34"/>
    </sheetView>
  </sheetViews>
  <sheetFormatPr defaultColWidth="9.140625" defaultRowHeight="15" x14ac:dyDescent="0.25"/>
  <cols>
    <col min="1" max="1" width="15.28515625" style="2" customWidth="1"/>
    <col min="2" max="2" width="19.28515625" style="2" customWidth="1"/>
    <col min="3" max="3" width="4.28515625" style="3" customWidth="1"/>
    <col min="4" max="4" width="5.5703125" style="3" customWidth="1"/>
    <col min="5" max="5" width="22.28515625" style="3" customWidth="1"/>
    <col min="6" max="6" width="13.5703125" style="3" customWidth="1"/>
    <col min="7" max="7" width="4.5703125" style="3" customWidth="1"/>
    <col min="8" max="8" width="4.28515625" style="3" customWidth="1"/>
    <col min="9" max="9" width="27.7109375" style="2" customWidth="1"/>
    <col min="10" max="1024" width="9.140625" style="2"/>
  </cols>
  <sheetData>
    <row r="1" spans="1:9" ht="50.45" customHeight="1" x14ac:dyDescent="0.25">
      <c r="A1" s="103" t="s">
        <v>75</v>
      </c>
      <c r="B1" s="103"/>
      <c r="C1" s="103"/>
      <c r="D1" s="103"/>
      <c r="E1" s="103"/>
      <c r="F1" s="103"/>
      <c r="G1" s="103"/>
      <c r="H1" s="103"/>
      <c r="I1" s="103"/>
    </row>
    <row r="2" spans="1:9" s="13" customFormat="1" ht="154.9" customHeight="1" x14ac:dyDescent="0.25">
      <c r="A2" s="58" t="s">
        <v>0</v>
      </c>
      <c r="B2" s="58" t="s">
        <v>1</v>
      </c>
      <c r="C2" s="58" t="s">
        <v>2</v>
      </c>
      <c r="D2" s="58" t="s">
        <v>3</v>
      </c>
      <c r="E2" s="58" t="s">
        <v>14</v>
      </c>
      <c r="F2" s="59">
        <v>45231</v>
      </c>
      <c r="G2" s="58" t="s">
        <v>53</v>
      </c>
      <c r="H2" s="58" t="s">
        <v>54</v>
      </c>
      <c r="I2" s="60" t="s">
        <v>16</v>
      </c>
    </row>
    <row r="3" spans="1:9" s="17" customFormat="1" ht="24" customHeight="1" x14ac:dyDescent="0.25">
      <c r="A3" s="42" t="str">
        <f>S.B.!A2</f>
        <v>FININI</v>
      </c>
      <c r="B3" s="42" t="str">
        <f>S.B.!B2</f>
        <v>ELENA</v>
      </c>
      <c r="C3" s="40" t="str">
        <f>S.B.!C2</f>
        <v>I</v>
      </c>
      <c r="D3" s="40">
        <f>S.B.!D2</f>
        <v>1939</v>
      </c>
      <c r="E3" s="40" t="str">
        <f>S.B.!E2</f>
        <v>FERRETTI NADIA</v>
      </c>
      <c r="F3" s="40">
        <f>S.B.!L2</f>
        <v>0</v>
      </c>
      <c r="G3" s="40">
        <f>S.B.!M2</f>
        <v>0</v>
      </c>
      <c r="H3" s="40">
        <f>S.B.!N2</f>
        <v>0</v>
      </c>
      <c r="I3" s="61"/>
    </row>
    <row r="4" spans="1:9" s="17" customFormat="1" ht="24" customHeight="1" x14ac:dyDescent="0.25">
      <c r="A4" s="42" t="str">
        <f>S.B.!A3</f>
        <v>BELLINI</v>
      </c>
      <c r="B4" s="42" t="str">
        <f>S.B.!B3</f>
        <v>ANNA</v>
      </c>
      <c r="C4" s="40" t="str">
        <f>S.B.!C3</f>
        <v>I</v>
      </c>
      <c r="D4" s="40">
        <f>S.B.!D3</f>
        <v>1999</v>
      </c>
      <c r="E4" s="40" t="str">
        <f>S.B.!E3</f>
        <v>RAMPONI VALENTINA</v>
      </c>
      <c r="F4" s="40" t="str">
        <f>S.B.!L3</f>
        <v>dal 1 al 30</v>
      </c>
      <c r="G4" s="40">
        <f>S.B.!M3</f>
        <v>15</v>
      </c>
      <c r="H4" s="40">
        <f>S.B.!N3</f>
        <v>30</v>
      </c>
      <c r="I4" s="61"/>
    </row>
    <row r="5" spans="1:9" s="17" customFormat="1" ht="24" customHeight="1" x14ac:dyDescent="0.25">
      <c r="A5" s="42" t="str">
        <f>S.B.!A4</f>
        <v>LUISE</v>
      </c>
      <c r="B5" s="42" t="str">
        <f>S.B.!B4</f>
        <v>SARA</v>
      </c>
      <c r="C5" s="40" t="str">
        <f>S.B.!C4</f>
        <v>I</v>
      </c>
      <c r="D5" s="40">
        <f>S.B.!D4</f>
        <v>2015</v>
      </c>
      <c r="E5" s="40" t="str">
        <f>S.B.!E4</f>
        <v>RAMPONI VALENTINA</v>
      </c>
      <c r="F5" s="40" t="str">
        <f>S.B.!L4</f>
        <v>dal 1 al 30</v>
      </c>
      <c r="G5" s="40">
        <f>S.B.!M4</f>
        <v>10</v>
      </c>
      <c r="H5" s="40">
        <f>S.B.!N4</f>
        <v>30</v>
      </c>
      <c r="I5" s="61"/>
    </row>
    <row r="6" spans="1:9" s="17" customFormat="1" ht="24" customHeight="1" x14ac:dyDescent="0.25">
      <c r="A6" s="42" t="str">
        <f>S.B.!A5</f>
        <v>FININI</v>
      </c>
      <c r="B6" s="42" t="str">
        <f>S.B.!B5</f>
        <v>ELENA</v>
      </c>
      <c r="C6" s="40" t="str">
        <f>S.B.!C5</f>
        <v>I</v>
      </c>
      <c r="D6" s="40">
        <f>S.B.!D5</f>
        <v>2324</v>
      </c>
      <c r="E6" s="40" t="str">
        <f>S.B.!E5</f>
        <v>FERRETTI NADIA</v>
      </c>
      <c r="F6" s="40" t="str">
        <f>S.B.!L5</f>
        <v>dal 1 al 12</v>
      </c>
      <c r="G6" s="40">
        <f>S.B.!M5</f>
        <v>25</v>
      </c>
      <c r="H6" s="40">
        <f>S.B.!N5</f>
        <v>12</v>
      </c>
      <c r="I6" s="61"/>
    </row>
    <row r="7" spans="1:9" s="17" customFormat="1" ht="24" customHeight="1" x14ac:dyDescent="0.25">
      <c r="A7" s="42" t="str">
        <f>S.B.!A6</f>
        <v>SCALVINONI</v>
      </c>
      <c r="B7" s="42" t="str">
        <f>S.B.!B6</f>
        <v>ELISA</v>
      </c>
      <c r="C7" s="40" t="str">
        <f>S.B.!C6</f>
        <v>I</v>
      </c>
      <c r="D7" s="40">
        <f>S.B.!D6</f>
        <v>2362</v>
      </c>
      <c r="E7" s="40" t="str">
        <f>S.B.!E6</f>
        <v>SCALVENZI LUCREZIA</v>
      </c>
      <c r="F7" s="40" t="str">
        <f>S.B.!L6</f>
        <v>dal 1 al 10</v>
      </c>
      <c r="G7" s="40">
        <f>S.B.!M6</f>
        <v>25</v>
      </c>
      <c r="H7" s="40">
        <f>S.B.!N6</f>
        <v>10</v>
      </c>
      <c r="I7" s="61"/>
    </row>
    <row r="8" spans="1:9" s="17" customFormat="1" ht="24" customHeight="1" x14ac:dyDescent="0.25">
      <c r="A8" s="42" t="str">
        <f>S.B.!A7</f>
        <v>FININI</v>
      </c>
      <c r="B8" s="42" t="str">
        <f>S.B.!B7</f>
        <v>ELENA</v>
      </c>
      <c r="C8" s="40" t="str">
        <f>S.B.!C7</f>
        <v>I</v>
      </c>
      <c r="D8" s="40">
        <f>S.B.!D7</f>
        <v>2711</v>
      </c>
      <c r="E8" s="40" t="str">
        <f>S.B.!E7</f>
        <v>FERRETTI NADIA</v>
      </c>
      <c r="F8" s="40" t="str">
        <f>S.B.!L7</f>
        <v>dal 13 al 30</v>
      </c>
      <c r="G8" s="40">
        <f>S.B.!M7</f>
        <v>25</v>
      </c>
      <c r="H8" s="40">
        <f>S.B.!N7</f>
        <v>18</v>
      </c>
      <c r="I8" s="61"/>
    </row>
    <row r="9" spans="1:9" s="17" customFormat="1" ht="24" customHeight="1" x14ac:dyDescent="0.25">
      <c r="A9" s="42" t="str">
        <f>S.B.!A8</f>
        <v>SCALVINONI</v>
      </c>
      <c r="B9" s="42" t="str">
        <f>S.B.!B8</f>
        <v>ELISA</v>
      </c>
      <c r="C9" s="40" t="str">
        <f>S.B.!C8</f>
        <v>I</v>
      </c>
      <c r="D9" s="40">
        <f>S.B.!D8</f>
        <v>2632</v>
      </c>
      <c r="E9" s="40" t="str">
        <f>S.B.!E8</f>
        <v>SCALVENZI LUCREZIA</v>
      </c>
      <c r="F9" s="40" t="str">
        <f>S.B.!L8</f>
        <v>dal 11 al 17</v>
      </c>
      <c r="G9" s="40">
        <f>S.B.!M8</f>
        <v>25</v>
      </c>
      <c r="H9" s="40">
        <f>S.B.!N8</f>
        <v>7</v>
      </c>
      <c r="I9" s="61"/>
    </row>
    <row r="10" spans="1:9" s="17" customFormat="1" ht="24" customHeight="1" x14ac:dyDescent="0.25">
      <c r="A10" s="42" t="str">
        <f>S.B.!A9</f>
        <v>BIGATTI</v>
      </c>
      <c r="B10" s="42" t="str">
        <f>S.B.!B9</f>
        <v>SERENA</v>
      </c>
      <c r="C10" s="40" t="str">
        <f>S.B.!C9</f>
        <v>I</v>
      </c>
      <c r="D10" s="40">
        <f>S.B.!D9</f>
        <v>2643</v>
      </c>
      <c r="E10" s="40" t="str">
        <f>S.B.!E9</f>
        <v>OLIVA MAURA</v>
      </c>
      <c r="F10" s="40" t="str">
        <f>S.B.!L9</f>
        <v>dal 14 al 30</v>
      </c>
      <c r="G10" s="40">
        <f>S.B.!M9</f>
        <v>20</v>
      </c>
      <c r="H10" s="40">
        <f>S.B.!N9</f>
        <v>17</v>
      </c>
      <c r="I10" s="61"/>
    </row>
    <row r="11" spans="1:9" s="17" customFormat="1" ht="24" customHeight="1" x14ac:dyDescent="0.25">
      <c r="A11" s="42" t="str">
        <f>S.B.!A10</f>
        <v>SCALVINONI</v>
      </c>
      <c r="B11" s="42" t="str">
        <f>S.B.!B10</f>
        <v>ELISA</v>
      </c>
      <c r="C11" s="40" t="str">
        <f>S.B.!C10</f>
        <v>I</v>
      </c>
      <c r="D11" s="40">
        <f>S.B.!D10</f>
        <v>2771</v>
      </c>
      <c r="E11" s="40" t="str">
        <f>S.B.!E10</f>
        <v>PEZZOTTI CINZIA</v>
      </c>
      <c r="F11" s="40" t="str">
        <f>S.B.!L10</f>
        <v>dal 22 al 24</v>
      </c>
      <c r="G11" s="40">
        <f>S.B.!M10</f>
        <v>25</v>
      </c>
      <c r="H11" s="40">
        <f>S.B.!N10</f>
        <v>3</v>
      </c>
      <c r="I11" s="61"/>
    </row>
    <row r="12" spans="1:9" s="17" customFormat="1" ht="24" customHeight="1" x14ac:dyDescent="0.25">
      <c r="A12" s="42" t="str">
        <f>S.B.!A11</f>
        <v>BIGATTI</v>
      </c>
      <c r="B12" s="42" t="str">
        <f>S.B.!B11</f>
        <v>SERENA</v>
      </c>
      <c r="C12" s="40" t="str">
        <f>S.B.!C11</f>
        <v>I</v>
      </c>
      <c r="D12" s="40">
        <f>S.B.!D11</f>
        <v>3053</v>
      </c>
      <c r="E12" s="40" t="str">
        <f>S.B.!E11</f>
        <v>OLIVA MAURA</v>
      </c>
      <c r="F12" s="40">
        <f>S.B.!L11</f>
        <v>0</v>
      </c>
      <c r="G12" s="40">
        <f>S.B.!M11</f>
        <v>0</v>
      </c>
      <c r="H12" s="40">
        <f>S.B.!N11</f>
        <v>0</v>
      </c>
      <c r="I12" s="61"/>
    </row>
    <row r="13" spans="1:9" s="17" customFormat="1" ht="24" customHeight="1" x14ac:dyDescent="0.25">
      <c r="A13" s="42" t="str">
        <f>S.B.!A12</f>
        <v>FININI</v>
      </c>
      <c r="B13" s="42" t="str">
        <f>S.B.!B12</f>
        <v>ELENA</v>
      </c>
      <c r="C13" s="40" t="str">
        <f>S.B.!C12</f>
        <v>I</v>
      </c>
      <c r="D13" s="40">
        <f>S.B.!D12</f>
        <v>46</v>
      </c>
      <c r="E13" s="40" t="str">
        <f>S.B.!E12</f>
        <v>FERRETTI NADIA</v>
      </c>
      <c r="F13" s="40">
        <f>S.B.!L12</f>
        <v>0</v>
      </c>
      <c r="G13" s="40">
        <f>S.B.!M12</f>
        <v>0</v>
      </c>
      <c r="H13" s="40">
        <f>S.B.!N12</f>
        <v>0</v>
      </c>
      <c r="I13" s="61"/>
    </row>
    <row r="14" spans="1:9" s="17" customFormat="1" ht="24" customHeight="1" x14ac:dyDescent="0.25">
      <c r="A14" s="42" t="str">
        <f>S.B.!A13</f>
        <v>SCALVINONI</v>
      </c>
      <c r="B14" s="42" t="str">
        <f>S.B.!B13</f>
        <v>ELISA</v>
      </c>
      <c r="C14" s="40" t="str">
        <f>S.B.!C13</f>
        <v>I</v>
      </c>
      <c r="D14" s="40">
        <f>S.B.!D13</f>
        <v>3091</v>
      </c>
      <c r="E14" s="40" t="str">
        <f>S.B.!E13</f>
        <v>GELSOMINI CHIARA</v>
      </c>
      <c r="F14" s="40">
        <f>S.B.!L13</f>
        <v>0</v>
      </c>
      <c r="G14" s="40">
        <f>S.B.!M13</f>
        <v>0</v>
      </c>
      <c r="H14" s="40">
        <f>S.B.!N13</f>
        <v>0</v>
      </c>
      <c r="I14" s="61"/>
    </row>
    <row r="15" spans="1:9" s="17" customFormat="1" ht="24" customHeight="1" x14ac:dyDescent="0.25">
      <c r="A15" s="42" t="str">
        <f>S.B.!A14</f>
        <v>SCALVINONI</v>
      </c>
      <c r="B15" s="42" t="str">
        <f>S.B.!B14</f>
        <v>ELISA</v>
      </c>
      <c r="C15" s="40" t="str">
        <f>S.B.!C14</f>
        <v>I</v>
      </c>
      <c r="D15" s="40">
        <f>S.B.!D14</f>
        <v>3092</v>
      </c>
      <c r="E15" s="40" t="str">
        <f>S.B.!E14</f>
        <v>GELSOMINI CHIARA</v>
      </c>
      <c r="F15" s="40">
        <f>S.B.!L14</f>
        <v>0</v>
      </c>
      <c r="G15" s="40">
        <f>S.B.!M14</f>
        <v>0</v>
      </c>
      <c r="H15" s="40">
        <f>S.B.!N14</f>
        <v>0</v>
      </c>
      <c r="I15" s="61"/>
    </row>
    <row r="16" spans="1:9" s="17" customFormat="1" ht="24" customHeight="1" x14ac:dyDescent="0.25">
      <c r="A16" s="42" t="str">
        <f>S.B.!A15</f>
        <v>CHIUDINELLI</v>
      </c>
      <c r="B16" s="42" t="str">
        <f>S.B.!B15</f>
        <v>MICHELA</v>
      </c>
      <c r="C16" s="40" t="str">
        <f>S.B.!C15</f>
        <v>I</v>
      </c>
      <c r="D16" s="40">
        <f>S.B.!D15</f>
        <v>252</v>
      </c>
      <c r="E16" s="40" t="str">
        <f>S.B.!E15</f>
        <v>MININI LAURA</v>
      </c>
      <c r="F16" s="40">
        <f>S.B.!L15</f>
        <v>0</v>
      </c>
      <c r="G16" s="40">
        <f>S.B.!M15</f>
        <v>0</v>
      </c>
      <c r="H16" s="40">
        <f>S.B.!N15</f>
        <v>0</v>
      </c>
      <c r="I16" s="61"/>
    </row>
    <row r="17" spans="1:9" s="17" customFormat="1" ht="24" customHeight="1" x14ac:dyDescent="0.25">
      <c r="A17" s="42" t="str">
        <f>S.B.!A16</f>
        <v>FININI</v>
      </c>
      <c r="B17" s="42" t="str">
        <f>S.B.!B16</f>
        <v>ELENA</v>
      </c>
      <c r="C17" s="40" t="str">
        <f>S.B.!C16</f>
        <v>I</v>
      </c>
      <c r="D17" s="40">
        <f>S.B.!D16</f>
        <v>375</v>
      </c>
      <c r="E17" s="40" t="str">
        <f>S.B.!E16</f>
        <v>FERRETTI NADIA</v>
      </c>
      <c r="F17" s="40">
        <f>S.B.!L16</f>
        <v>0</v>
      </c>
      <c r="G17" s="40">
        <f>S.B.!M16</f>
        <v>0</v>
      </c>
      <c r="H17" s="40">
        <f>S.B.!N16</f>
        <v>0</v>
      </c>
      <c r="I17" s="61"/>
    </row>
    <row r="18" spans="1:9" s="17" customFormat="1" ht="24" customHeight="1" x14ac:dyDescent="0.25">
      <c r="A18" s="42" t="str">
        <f>S.B.!A17</f>
        <v>CHIUDINELLI</v>
      </c>
      <c r="B18" s="42" t="str">
        <f>S.B.!B17</f>
        <v>MICHELA</v>
      </c>
      <c r="C18" s="40" t="str">
        <f>S.B.!C17</f>
        <v>I</v>
      </c>
      <c r="D18" s="40">
        <f>S.B.!D17</f>
        <v>483</v>
      </c>
      <c r="E18" s="40" t="str">
        <f>S.B.!E17</f>
        <v>BAZZANA STEFANIA</v>
      </c>
      <c r="F18" s="40">
        <f>S.B.!L17</f>
        <v>0</v>
      </c>
      <c r="G18" s="40">
        <f>S.B.!M17</f>
        <v>0</v>
      </c>
      <c r="H18" s="40">
        <f>S.B.!N17</f>
        <v>0</v>
      </c>
      <c r="I18" s="61"/>
    </row>
    <row r="19" spans="1:9" s="17" customFormat="1" ht="24" customHeight="1" x14ac:dyDescent="0.25">
      <c r="A19" s="1" t="str">
        <f>S.B.!A30</f>
        <v>GAZZOLI</v>
      </c>
      <c r="B19" s="1" t="str">
        <f>S.B.!B30</f>
        <v>MICHELA</v>
      </c>
      <c r="C19" s="43" t="str">
        <f>S.B.!C30</f>
        <v>P</v>
      </c>
      <c r="D19" s="43">
        <f>S.B.!D30</f>
        <v>1913</v>
      </c>
      <c r="E19" s="43" t="str">
        <f>S.B.!E30</f>
        <v>BENEDINI ALICE</v>
      </c>
      <c r="F19" s="43">
        <f>S.B.!L30</f>
        <v>0</v>
      </c>
      <c r="G19" s="43">
        <f>S.B.!M30</f>
        <v>0</v>
      </c>
      <c r="H19" s="43">
        <f>S.B.!N30</f>
        <v>0</v>
      </c>
      <c r="I19" s="61"/>
    </row>
    <row r="20" spans="1:9" s="17" customFormat="1" ht="24" customHeight="1" x14ac:dyDescent="0.25">
      <c r="A20" s="1" t="str">
        <f>S.B.!A31</f>
        <v>CIRONA</v>
      </c>
      <c r="B20" s="1" t="str">
        <f>S.B.!B31</f>
        <v>LUCIA</v>
      </c>
      <c r="C20" s="43" t="str">
        <f>S.B.!C31</f>
        <v>P</v>
      </c>
      <c r="D20" s="43">
        <f>S.B.!D31</f>
        <v>1916</v>
      </c>
      <c r="E20" s="43" t="str">
        <f>S.B.!E31</f>
        <v>MORESCHI SILVIA</v>
      </c>
      <c r="F20" s="43" t="str">
        <f>S.B.!L31</f>
        <v>dal 1 al 30</v>
      </c>
      <c r="G20" s="43">
        <f>S.B.!M31</f>
        <v>20</v>
      </c>
      <c r="H20" s="43">
        <f>S.B.!N31</f>
        <v>30</v>
      </c>
      <c r="I20" s="61"/>
    </row>
    <row r="21" spans="1:9" s="17" customFormat="1" ht="24" customHeight="1" x14ac:dyDescent="0.25">
      <c r="A21" s="1" t="str">
        <f>S.B.!A32</f>
        <v>GAZZOLI</v>
      </c>
      <c r="B21" s="1" t="str">
        <f>S.B.!B32</f>
        <v>MICHELA</v>
      </c>
      <c r="C21" s="43" t="str">
        <f>S.B.!C32</f>
        <v>P</v>
      </c>
      <c r="D21" s="43">
        <f>S.B.!D32</f>
        <v>2041</v>
      </c>
      <c r="E21" s="43" t="str">
        <f>S.B.!E32</f>
        <v>BENEDINI ALICE</v>
      </c>
      <c r="F21" s="43" t="str">
        <f>S.B.!L32</f>
        <v>dal 1 al 30</v>
      </c>
      <c r="G21" s="43">
        <f>S.B.!M32</f>
        <v>24</v>
      </c>
      <c r="H21" s="43">
        <f>S.B.!N32</f>
        <v>30</v>
      </c>
      <c r="I21" s="61"/>
    </row>
    <row r="22" spans="1:9" s="17" customFormat="1" ht="24" customHeight="1" x14ac:dyDescent="0.25">
      <c r="A22" s="1" t="str">
        <f>S.B.!A33</f>
        <v>GELFI</v>
      </c>
      <c r="B22" s="1" t="str">
        <f>S.B.!B33</f>
        <v>CATERINA</v>
      </c>
      <c r="C22" s="43" t="str">
        <f>S.B.!C33</f>
        <v>P</v>
      </c>
      <c r="D22" s="43">
        <f>S.B.!D33</f>
        <v>1930</v>
      </c>
      <c r="E22" s="43" t="str">
        <f>S.B.!E33</f>
        <v>PENDOLI IRENE</v>
      </c>
      <c r="F22" s="43" t="str">
        <f>S.B.!L33</f>
        <v>dal 1 al 30</v>
      </c>
      <c r="G22" s="43">
        <f>S.B.!M33</f>
        <v>24</v>
      </c>
      <c r="H22" s="43">
        <f>S.B.!N33</f>
        <v>30</v>
      </c>
      <c r="I22" s="61"/>
    </row>
    <row r="23" spans="1:9" s="17" customFormat="1" ht="24" customHeight="1" x14ac:dyDescent="0.25">
      <c r="A23" s="1" t="str">
        <f>S.B.!A34</f>
        <v>BIGATTI</v>
      </c>
      <c r="B23" s="1" t="str">
        <f>S.B.!B34</f>
        <v>MARTA</v>
      </c>
      <c r="C23" s="43" t="str">
        <f>S.B.!C34</f>
        <v>P</v>
      </c>
      <c r="D23" s="43">
        <f>S.B.!D34</f>
        <v>1929</v>
      </c>
      <c r="E23" s="43" t="str">
        <f>S.B.!E34</f>
        <v>GOSIO SOFIA</v>
      </c>
      <c r="F23" s="43">
        <f>S.B.!L34</f>
        <v>0</v>
      </c>
      <c r="G23" s="43">
        <f>S.B.!M34</f>
        <v>0</v>
      </c>
      <c r="H23" s="43">
        <f>S.B.!N34</f>
        <v>0</v>
      </c>
      <c r="I23" s="61"/>
    </row>
    <row r="24" spans="1:9" s="17" customFormat="1" ht="24" customHeight="1" x14ac:dyDescent="0.25">
      <c r="A24" s="1" t="str">
        <f>S.B.!A35</f>
        <v>CHIUDINELLI</v>
      </c>
      <c r="B24" s="1" t="str">
        <f>S.B.!B35</f>
        <v>MICHELA</v>
      </c>
      <c r="C24" s="43" t="str">
        <f>S.B.!C35</f>
        <v>P</v>
      </c>
      <c r="D24" s="43">
        <f>S.B.!D35</f>
        <v>1941</v>
      </c>
      <c r="E24" s="43" t="str">
        <f>S.B.!E35</f>
        <v>CORDA SABRINA</v>
      </c>
      <c r="F24" s="43">
        <f>S.B.!L35</f>
        <v>0</v>
      </c>
      <c r="G24" s="43">
        <f>S.B.!M35</f>
        <v>0</v>
      </c>
      <c r="H24" s="43">
        <f>S.B.!N35</f>
        <v>0</v>
      </c>
      <c r="I24" s="61"/>
    </row>
    <row r="25" spans="1:9" s="17" customFormat="1" ht="24" customHeight="1" x14ac:dyDescent="0.25">
      <c r="A25" s="1" t="str">
        <f>S.B.!A36</f>
        <v>BERETTA</v>
      </c>
      <c r="B25" s="1" t="str">
        <f>S.B.!B36</f>
        <v>FRANCESCA</v>
      </c>
      <c r="C25" s="43" t="str">
        <f>S.B.!C36</f>
        <v>P</v>
      </c>
      <c r="D25" s="43">
        <f>S.B.!D36</f>
        <v>2058</v>
      </c>
      <c r="E25" s="43" t="str">
        <f>S.B.!E36</f>
        <v>GIARELLI ANNALISA</v>
      </c>
      <c r="F25" s="43">
        <f>S.B.!L36</f>
        <v>0</v>
      </c>
      <c r="G25" s="43">
        <f>S.B.!M36</f>
        <v>0</v>
      </c>
      <c r="H25" s="43">
        <f>S.B.!N36</f>
        <v>0</v>
      </c>
      <c r="I25" s="61"/>
    </row>
    <row r="26" spans="1:9" s="17" customFormat="1" ht="24" customHeight="1" x14ac:dyDescent="0.25">
      <c r="A26" s="1" t="str">
        <f>S.B.!A37</f>
        <v xml:space="preserve">SERLUPINI </v>
      </c>
      <c r="B26" s="1" t="str">
        <f>S.B.!B37</f>
        <v>ANNA</v>
      </c>
      <c r="C26" s="43" t="str">
        <f>S.B.!C37</f>
        <v>P</v>
      </c>
      <c r="D26" s="43">
        <f>S.B.!D37</f>
        <v>2191</v>
      </c>
      <c r="E26" s="43" t="str">
        <f>S.B.!E37</f>
        <v>GIUDICI GIADA</v>
      </c>
      <c r="F26" s="43" t="str">
        <f>S.B.!L37</f>
        <v>dal 1 al 10</v>
      </c>
      <c r="G26" s="43">
        <f>S.B.!M37</f>
        <v>24</v>
      </c>
      <c r="H26" s="43">
        <f>S.B.!N37</f>
        <v>10</v>
      </c>
      <c r="I26" s="61"/>
    </row>
    <row r="27" spans="1:9" s="17" customFormat="1" ht="24" customHeight="1" x14ac:dyDescent="0.25">
      <c r="A27" s="1" t="str">
        <f>S.B.!A38</f>
        <v>CHIUDINELLI</v>
      </c>
      <c r="B27" s="1" t="str">
        <f>S.B.!B38</f>
        <v>MICHELA</v>
      </c>
      <c r="C27" s="43" t="str">
        <f>S.B.!C38</f>
        <v>P</v>
      </c>
      <c r="D27" s="43">
        <f>S.B.!D38</f>
        <v>2173</v>
      </c>
      <c r="E27" s="43" t="str">
        <f>S.B.!E38</f>
        <v>CORDA SABRINA</v>
      </c>
      <c r="F27" s="43">
        <f>S.B.!L38</f>
        <v>0</v>
      </c>
      <c r="G27" s="43">
        <f>S.B.!M38</f>
        <v>0</v>
      </c>
      <c r="H27" s="43">
        <f>S.B.!N38</f>
        <v>0</v>
      </c>
      <c r="I27" s="61"/>
    </row>
    <row r="28" spans="1:9" s="17" customFormat="1" ht="24" customHeight="1" x14ac:dyDescent="0.25">
      <c r="A28" s="1" t="str">
        <f>S.B.!A39</f>
        <v>BIGATTI</v>
      </c>
      <c r="B28" s="1" t="str">
        <f>S.B.!B39</f>
        <v>MARTA</v>
      </c>
      <c r="C28" s="43" t="str">
        <f>S.B.!C39</f>
        <v>P</v>
      </c>
      <c r="D28" s="43">
        <f>S.B.!D39</f>
        <v>2305</v>
      </c>
      <c r="E28" s="43" t="str">
        <f>S.B.!E39</f>
        <v>GOSIO SOFIA</v>
      </c>
      <c r="F28" s="43" t="str">
        <f>S.B.!L39</f>
        <v>dal 1 al 30</v>
      </c>
      <c r="G28" s="43">
        <f>S.B.!M39</f>
        <v>24</v>
      </c>
      <c r="H28" s="43">
        <f>S.B.!N39</f>
        <v>30</v>
      </c>
      <c r="I28" s="61"/>
    </row>
    <row r="29" spans="1:9" s="17" customFormat="1" ht="24" customHeight="1" x14ac:dyDescent="0.25">
      <c r="A29" s="1" t="str">
        <f>S.B.!A40</f>
        <v>BERETTA</v>
      </c>
      <c r="B29" s="1" t="str">
        <f>S.B.!B40</f>
        <v>FRANCESCA</v>
      </c>
      <c r="C29" s="43" t="str">
        <f>S.B.!C40</f>
        <v>P</v>
      </c>
      <c r="D29" s="43">
        <f>S.B.!D40</f>
        <v>2366</v>
      </c>
      <c r="E29" s="43" t="str">
        <f>S.B.!E40</f>
        <v>GIARELLI ANNALISA</v>
      </c>
      <c r="F29" s="43">
        <f>S.B.!L40</f>
        <v>0</v>
      </c>
      <c r="G29" s="43">
        <f>S.B.!M40</f>
        <v>0</v>
      </c>
      <c r="H29" s="43">
        <f>S.B.!N40</f>
        <v>0</v>
      </c>
      <c r="I29" s="61"/>
    </row>
    <row r="30" spans="1:9" s="17" customFormat="1" ht="24" customHeight="1" x14ac:dyDescent="0.25">
      <c r="A30" s="1" t="str">
        <f>S.B.!A41</f>
        <v>CHIUDINELLI</v>
      </c>
      <c r="B30" s="1" t="str">
        <f>S.B.!B41</f>
        <v>MICHELA</v>
      </c>
      <c r="C30" s="43" t="str">
        <f>S.B.!C41</f>
        <v>P</v>
      </c>
      <c r="D30" s="43">
        <f>S.B.!D41</f>
        <v>2505</v>
      </c>
      <c r="E30" s="43" t="str">
        <f>S.B.!E41</f>
        <v>CHIMINELLI NADIA</v>
      </c>
      <c r="F30" s="43" t="str">
        <f>S.B.!L41</f>
        <v>dal 3 al 12</v>
      </c>
      <c r="G30" s="43">
        <f>S.B.!M41</f>
        <v>24</v>
      </c>
      <c r="H30" s="43">
        <f>S.B.!N41</f>
        <v>10</v>
      </c>
      <c r="I30" s="61"/>
    </row>
    <row r="31" spans="1:9" ht="24" customHeight="1" x14ac:dyDescent="0.25">
      <c r="A31" s="1" t="str">
        <f>S.B.!A42</f>
        <v>CHIUDINELLI</v>
      </c>
      <c r="B31" s="1" t="str">
        <f>S.B.!B42</f>
        <v>MICHELA</v>
      </c>
      <c r="C31" s="43" t="str">
        <f>S.B.!C42</f>
        <v>P</v>
      </c>
      <c r="D31" s="43">
        <f>S.B.!D42</f>
        <v>2505</v>
      </c>
      <c r="E31" s="43" t="str">
        <f>S.B.!E42</f>
        <v>CHIMINELLI NADIA</v>
      </c>
      <c r="F31" s="43" t="str">
        <f>S.B.!L42</f>
        <v>dal 13 al 19</v>
      </c>
      <c r="G31" s="43">
        <f>S.B.!M42</f>
        <v>24</v>
      </c>
      <c r="H31" s="43">
        <f>S.B.!N42</f>
        <v>7</v>
      </c>
      <c r="I31" s="57"/>
    </row>
    <row r="32" spans="1:9" ht="24" customHeight="1" x14ac:dyDescent="0.25">
      <c r="A32" s="1" t="str">
        <f>S.B.!A43</f>
        <v>CHIUDINELLI</v>
      </c>
      <c r="B32" s="1" t="str">
        <f>S.B.!B43</f>
        <v>MICHELA</v>
      </c>
      <c r="C32" s="43" t="str">
        <f>S.B.!C43</f>
        <v>P</v>
      </c>
      <c r="D32" s="43">
        <f>S.B.!D43</f>
        <v>2738</v>
      </c>
      <c r="E32" s="43" t="str">
        <f>S.B.!E43</f>
        <v>CHIMINELLI NADIA</v>
      </c>
      <c r="F32" s="43" t="str">
        <f>S.B.!L43</f>
        <v>dal 20 al 30</v>
      </c>
      <c r="G32" s="43">
        <f>S.B.!M43</f>
        <v>24</v>
      </c>
      <c r="H32" s="43">
        <f>S.B.!N43</f>
        <v>11</v>
      </c>
      <c r="I32" s="57"/>
    </row>
    <row r="33" spans="1:9" s="17" customFormat="1" ht="24" customHeight="1" x14ac:dyDescent="0.25">
      <c r="A33" s="1" t="str">
        <f>S.B.!A48</f>
        <v xml:space="preserve">SERLUPINI </v>
      </c>
      <c r="B33" s="1" t="str">
        <f>S.B.!B48</f>
        <v>ANNA</v>
      </c>
      <c r="C33" s="43" t="str">
        <f>S.B.!C48</f>
        <v>P</v>
      </c>
      <c r="D33" s="43">
        <f>S.B.!D48</f>
        <v>2955</v>
      </c>
      <c r="E33" s="43" t="str">
        <f>S.B.!E48</f>
        <v>CIRONA LUCIA</v>
      </c>
      <c r="F33" s="43">
        <f>S.B.!L48</f>
        <v>0</v>
      </c>
      <c r="G33" s="43">
        <f>S.B.!M48</f>
        <v>0</v>
      </c>
      <c r="H33" s="43">
        <f>S.B.!N48</f>
        <v>0</v>
      </c>
      <c r="I33" s="61"/>
    </row>
    <row r="34" spans="1:9" s="17" customFormat="1" ht="24" customHeight="1" x14ac:dyDescent="0.25">
      <c r="A34" s="45" t="str">
        <f>S.B.!A86</f>
        <v>FRANZONI</v>
      </c>
      <c r="B34" s="45" t="str">
        <f>S.B.!B86</f>
        <v>SOFIA</v>
      </c>
      <c r="C34" s="67" t="str">
        <f>S.B.!C86</f>
        <v>S</v>
      </c>
      <c r="D34" s="67">
        <f>S.B.!D86</f>
        <v>1917</v>
      </c>
      <c r="E34" s="67" t="str">
        <f>S.B.!E86</f>
        <v>MAGRI CLAUDIA</v>
      </c>
      <c r="F34" s="67" t="str">
        <f>S.B.!L86</f>
        <v>dal 1 al 30</v>
      </c>
      <c r="G34" s="67">
        <f>S.B.!M86</f>
        <v>6</v>
      </c>
      <c r="H34" s="67">
        <f>S.B.!N86</f>
        <v>30</v>
      </c>
      <c r="I34" s="61"/>
    </row>
    <row r="35" spans="1:9" s="17" customFormat="1" ht="24" customHeight="1" x14ac:dyDescent="0.25">
      <c r="A35" s="45" t="str">
        <f>S.B.!A87</f>
        <v>BONOMELLI</v>
      </c>
      <c r="B35" s="45" t="str">
        <f>S.B.!B87</f>
        <v>CINZIA</v>
      </c>
      <c r="C35" s="67" t="str">
        <f>S.B.!C87</f>
        <v>S</v>
      </c>
      <c r="D35" s="67">
        <f>S.B.!D87</f>
        <v>2012</v>
      </c>
      <c r="E35" s="67" t="str">
        <f>S.B.!E87</f>
        <v>TEDESCHI FRANCESCA</v>
      </c>
      <c r="F35" s="67">
        <f>S.B.!L87</f>
        <v>0</v>
      </c>
      <c r="G35" s="67">
        <f>S.B.!M87</f>
        <v>0</v>
      </c>
      <c r="H35" s="67">
        <f>S.B.!N87</f>
        <v>0</v>
      </c>
      <c r="I35" s="61"/>
    </row>
    <row r="36" spans="1:9" s="17" customFormat="1" ht="24" customHeight="1" x14ac:dyDescent="0.25">
      <c r="A36" s="45" t="str">
        <f>S.B.!A88</f>
        <v>TOTTOLI</v>
      </c>
      <c r="B36" s="45" t="str">
        <f>S.B.!B88</f>
        <v>ANDREA</v>
      </c>
      <c r="C36" s="67" t="str">
        <f>S.B.!C88</f>
        <v>S</v>
      </c>
      <c r="D36" s="67">
        <f>S.B.!D88</f>
        <v>2126</v>
      </c>
      <c r="E36" s="67" t="str">
        <f>S.B.!E88</f>
        <v>SORRENTINO MASS</v>
      </c>
      <c r="F36" s="67" t="str">
        <f>S.B.!L88</f>
        <v>dal 1 al 30</v>
      </c>
      <c r="G36" s="67">
        <f>S.B.!M88</f>
        <v>18</v>
      </c>
      <c r="H36" s="67">
        <f>S.B.!N88</f>
        <v>30</v>
      </c>
      <c r="I36" s="61"/>
    </row>
    <row r="37" spans="1:9" s="17" customFormat="1" ht="24" customHeight="1" x14ac:dyDescent="0.25">
      <c r="A37" s="45" t="str">
        <f>S.B.!A89</f>
        <v>BONOMELLI</v>
      </c>
      <c r="B37" s="45" t="str">
        <f>S.B.!B89</f>
        <v>CINZIA</v>
      </c>
      <c r="C37" s="67" t="str">
        <f>S.B.!C89</f>
        <v>S</v>
      </c>
      <c r="D37" s="67">
        <f>S.B.!D89</f>
        <v>2278</v>
      </c>
      <c r="E37" s="67" t="str">
        <f>S.B.!E89</f>
        <v>TEDESCHI FRANCESCA</v>
      </c>
      <c r="F37" s="67">
        <f>S.B.!L89</f>
        <v>0</v>
      </c>
      <c r="G37" s="67">
        <f>S.B.!M89</f>
        <v>0</v>
      </c>
      <c r="H37" s="67">
        <f>S.B.!N89</f>
        <v>0</v>
      </c>
      <c r="I37" s="61"/>
    </row>
    <row r="38" spans="1:9" s="17" customFormat="1" ht="24" customHeight="1" x14ac:dyDescent="0.25">
      <c r="A38" s="45" t="str">
        <f>S.B.!A90</f>
        <v>BONOMELLI</v>
      </c>
      <c r="B38" s="45" t="str">
        <f>S.B.!B90</f>
        <v>CINZIA</v>
      </c>
      <c r="C38" s="67" t="str">
        <f>S.B.!C90</f>
        <v>S</v>
      </c>
      <c r="D38" s="67">
        <f>S.B.!D90</f>
        <v>2407</v>
      </c>
      <c r="E38" s="67" t="str">
        <f>S.B.!E90</f>
        <v>TEDESCHI FRANCESCA</v>
      </c>
      <c r="F38" s="67" t="str">
        <f>S.B.!L90</f>
        <v>dal 1 al 9</v>
      </c>
      <c r="G38" s="67">
        <f>S.B.!M90</f>
        <v>18</v>
      </c>
      <c r="H38" s="67">
        <f>S.B.!N90</f>
        <v>9</v>
      </c>
      <c r="I38" s="61"/>
    </row>
    <row r="39" spans="1:9" s="17" customFormat="1" ht="24" customHeight="1" x14ac:dyDescent="0.25">
      <c r="A39" s="45" t="str">
        <f>S.B.!A91</f>
        <v>BIGATTI</v>
      </c>
      <c r="B39" s="45" t="str">
        <f>S.B.!B91</f>
        <v>GRETA</v>
      </c>
      <c r="C39" s="67" t="str">
        <f>S.B.!C91</f>
        <v>S</v>
      </c>
      <c r="D39" s="67">
        <f>S.B.!D91</f>
        <v>2661</v>
      </c>
      <c r="E39" s="67" t="str">
        <f>S.B.!E91</f>
        <v>SALVETTI MARICA</v>
      </c>
      <c r="F39" s="67" t="str">
        <f>S.B.!L91</f>
        <v>dal 15 al 19</v>
      </c>
      <c r="G39" s="67">
        <f>S.B.!M91</f>
        <v>18</v>
      </c>
      <c r="H39" s="67">
        <f>S.B.!N91</f>
        <v>5</v>
      </c>
      <c r="I39" s="61"/>
    </row>
    <row r="40" spans="1:9" s="17" customFormat="1" ht="24" customHeight="1" x14ac:dyDescent="0.25">
      <c r="A40" s="45" t="str">
        <f>S.B.!A92</f>
        <v>BETTONI</v>
      </c>
      <c r="B40" s="45" t="str">
        <f>S.B.!B92</f>
        <v>SABRINA</v>
      </c>
      <c r="C40" s="67" t="str">
        <f>S.B.!C92</f>
        <v>S</v>
      </c>
      <c r="D40" s="67">
        <f>S.B.!D92</f>
        <v>2820</v>
      </c>
      <c r="E40" s="67" t="str">
        <f>S.B.!E92</f>
        <v>FEDRIGA MONICA</v>
      </c>
      <c r="F40" s="67" t="str">
        <f>S.B.!L92</f>
        <v>dal 25 al 30</v>
      </c>
      <c r="G40" s="67">
        <f>S.B.!M92</f>
        <v>18</v>
      </c>
      <c r="H40" s="67">
        <f>S.B.!N92</f>
        <v>6</v>
      </c>
      <c r="I40" s="61"/>
    </row>
    <row r="41" spans="1:9" s="17" customFormat="1" ht="24" customHeight="1" x14ac:dyDescent="0.25">
      <c r="A41" s="45" t="str">
        <f>S.B.!A93</f>
        <v>TOTTOLI</v>
      </c>
      <c r="B41" s="45" t="str">
        <f>S.B.!B93</f>
        <v>ANDREA</v>
      </c>
      <c r="C41" s="67" t="str">
        <f>S.B.!C93</f>
        <v>S</v>
      </c>
      <c r="D41" s="67">
        <f>S.B.!D93</f>
        <v>3123</v>
      </c>
      <c r="E41" s="67" t="str">
        <f>S.B.!E93</f>
        <v>SORRENTINO MASS</v>
      </c>
      <c r="F41" s="67">
        <f>S.B.!L93</f>
        <v>0</v>
      </c>
      <c r="G41" s="67">
        <f>S.B.!M93</f>
        <v>0</v>
      </c>
      <c r="H41" s="67">
        <f>S.B.!N93</f>
        <v>0</v>
      </c>
      <c r="I41" s="61"/>
    </row>
    <row r="42" spans="1:9" s="17" customFormat="1" ht="24" customHeight="1" x14ac:dyDescent="0.25">
      <c r="A42" s="45" t="str">
        <f>S.B.!A94</f>
        <v>BETTONI</v>
      </c>
      <c r="B42" s="45" t="str">
        <f>S.B.!B94</f>
        <v>SABRINA</v>
      </c>
      <c r="C42" s="67" t="str">
        <f>S.B.!C94</f>
        <v>S</v>
      </c>
      <c r="D42" s="67">
        <f>S.B.!D94</f>
        <v>3110</v>
      </c>
      <c r="E42" s="67" t="str">
        <f>S.B.!E94</f>
        <v>FEDRIGA MONICA</v>
      </c>
      <c r="F42" s="67">
        <f>S.B.!L94</f>
        <v>0</v>
      </c>
      <c r="G42" s="67">
        <f>S.B.!M94</f>
        <v>0</v>
      </c>
      <c r="H42" s="67">
        <f>S.B.!N94</f>
        <v>0</v>
      </c>
      <c r="I42" s="61"/>
    </row>
    <row r="43" spans="1:9" s="17" customFormat="1" ht="24" customHeight="1" x14ac:dyDescent="0.25">
      <c r="A43" s="45" t="str">
        <f>S.B.!A95</f>
        <v>BONOMELLI</v>
      </c>
      <c r="B43" s="45" t="str">
        <f>S.B.!B95</f>
        <v>CINZIA</v>
      </c>
      <c r="C43" s="67" t="str">
        <f>S.B.!C95</f>
        <v>S</v>
      </c>
      <c r="D43" s="67">
        <f>S.B.!D95</f>
        <v>3113</v>
      </c>
      <c r="E43" s="67" t="str">
        <f>S.B.!E95</f>
        <v>TEDESCHI FRANCESCA</v>
      </c>
      <c r="F43" s="67">
        <f>S.B.!L95</f>
        <v>0</v>
      </c>
      <c r="G43" s="67">
        <f>S.B.!M95</f>
        <v>0</v>
      </c>
      <c r="H43" s="67">
        <f>S.B.!N95</f>
        <v>0</v>
      </c>
      <c r="I43" s="61"/>
    </row>
    <row r="44" spans="1:9" s="17" customFormat="1" ht="24" customHeight="1" x14ac:dyDescent="0.25">
      <c r="A44" s="45" t="str">
        <f>S.B.!A96</f>
        <v>BONOMELLI</v>
      </c>
      <c r="B44" s="45" t="str">
        <f>S.B.!B96</f>
        <v>CINZIA</v>
      </c>
      <c r="C44" s="67" t="str">
        <f>S.B.!C96</f>
        <v>S</v>
      </c>
      <c r="D44" s="67">
        <f>S.B.!D96</f>
        <v>374</v>
      </c>
      <c r="E44" s="67" t="str">
        <f>S.B.!E96</f>
        <v>TEDESCHI FRANCESCA</v>
      </c>
      <c r="F44" s="67">
        <f>S.B.!L96</f>
        <v>0</v>
      </c>
      <c r="G44" s="67">
        <f>S.B.!M96</f>
        <v>0</v>
      </c>
      <c r="H44" s="67">
        <f>S.B.!N96</f>
        <v>0</v>
      </c>
      <c r="I44" s="61"/>
    </row>
    <row r="45" spans="1:9" s="17" customFormat="1" ht="24" customHeight="1" x14ac:dyDescent="0.25">
      <c r="A45" s="45" t="str">
        <f>S.B.!A97</f>
        <v>ALESSI</v>
      </c>
      <c r="B45" s="45" t="str">
        <f>S.B.!B97</f>
        <v>RAMON</v>
      </c>
      <c r="C45" s="67" t="str">
        <f>S.B.!C97</f>
        <v>S</v>
      </c>
      <c r="D45" s="67">
        <f>S.B.!D97</f>
        <v>673</v>
      </c>
      <c r="E45" s="67" t="str">
        <f>S.B.!E97</f>
        <v>BOTTICCHIO RUGGERO</v>
      </c>
      <c r="F45" s="67">
        <f>S.B.!L97</f>
        <v>0</v>
      </c>
      <c r="G45" s="67">
        <f>S.B.!M97</f>
        <v>0</v>
      </c>
      <c r="H45" s="67">
        <f>S.B.!N97</f>
        <v>0</v>
      </c>
      <c r="I45" s="61"/>
    </row>
    <row r="46" spans="1:9" s="17" customFormat="1" ht="24" customHeight="1" x14ac:dyDescent="0.25">
      <c r="A46" s="45" t="str">
        <f>S.B.!A98</f>
        <v>BONOMELLI</v>
      </c>
      <c r="B46" s="45" t="str">
        <f>S.B.!B98</f>
        <v>CINZIA</v>
      </c>
      <c r="C46" s="67" t="str">
        <f>S.B.!C98</f>
        <v>S</v>
      </c>
      <c r="D46" s="67">
        <f>S.B.!D98</f>
        <v>751</v>
      </c>
      <c r="E46" s="67" t="str">
        <f>S.B.!E98</f>
        <v>TEDESCHI FRANCESCA</v>
      </c>
      <c r="F46" s="67">
        <f>S.B.!L98</f>
        <v>0</v>
      </c>
      <c r="G46" s="67">
        <f>S.B.!M98</f>
        <v>0</v>
      </c>
      <c r="H46" s="67">
        <f>S.B.!N98</f>
        <v>0</v>
      </c>
      <c r="I46" s="61"/>
    </row>
    <row r="47" spans="1:9" s="17" customFormat="1" ht="24" customHeight="1" x14ac:dyDescent="0.25">
      <c r="A47" s="45" t="str">
        <f>S.B.!A99</f>
        <v>BONOMELLI</v>
      </c>
      <c r="B47" s="45" t="str">
        <f>S.B.!B99</f>
        <v>CINZIA</v>
      </c>
      <c r="C47" s="67" t="str">
        <f>S.B.!C99</f>
        <v>S</v>
      </c>
      <c r="D47" s="67">
        <f>S.B.!D99</f>
        <v>1075</v>
      </c>
      <c r="E47" s="67" t="str">
        <f>S.B.!E99</f>
        <v>TEDESCHI FRANCESCA</v>
      </c>
      <c r="F47" s="67">
        <f>S.B.!L99</f>
        <v>0</v>
      </c>
      <c r="G47" s="67">
        <f>S.B.!M99</f>
        <v>0</v>
      </c>
      <c r="H47" s="67">
        <f>S.B.!N99</f>
        <v>0</v>
      </c>
      <c r="I47" s="61"/>
    </row>
    <row r="48" spans="1:9" s="3" customFormat="1" ht="24" customHeight="1" x14ac:dyDescent="0.25">
      <c r="A48" s="45" t="str">
        <f>S.B.!A104</f>
        <v>BONOMELLI</v>
      </c>
      <c r="B48" s="45" t="str">
        <f>S.B.!B104</f>
        <v>CINZIA</v>
      </c>
      <c r="C48" s="67" t="str">
        <f>S.B.!C104</f>
        <v>S</v>
      </c>
      <c r="D48" s="67">
        <f>S.B.!D104</f>
        <v>1822</v>
      </c>
      <c r="E48" s="67" t="str">
        <f>S.B.!E104</f>
        <v>TEDESCHI FRANCESCA</v>
      </c>
      <c r="F48" s="67">
        <f>S.B.!L104</f>
        <v>0</v>
      </c>
      <c r="G48" s="67">
        <f>S.B.!M104</f>
        <v>0</v>
      </c>
      <c r="H48" s="67">
        <f>S.B.!N104</f>
        <v>0</v>
      </c>
      <c r="I48" s="55"/>
    </row>
    <row r="49" spans="1:9" s="3" customFormat="1" ht="24" customHeight="1" x14ac:dyDescent="0.25">
      <c r="A49" s="64" t="str">
        <f>S.B.!A148</f>
        <v>FILIPPI</v>
      </c>
      <c r="B49" s="64" t="str">
        <f>S.B.!B148</f>
        <v>MILENA</v>
      </c>
      <c r="C49" s="65" t="str">
        <f>S.B.!C148</f>
        <v>AA</v>
      </c>
      <c r="D49" s="65">
        <f>S.B.!D148</f>
        <v>1898</v>
      </c>
      <c r="E49" s="65" t="str">
        <f>S.B.!E148</f>
        <v>GARATTINI MONICA</v>
      </c>
      <c r="F49" s="65">
        <f>S.B.!L148</f>
        <v>0</v>
      </c>
      <c r="G49" s="65">
        <f>S.B.!M148</f>
        <v>0</v>
      </c>
      <c r="H49" s="65">
        <f>S.B.!N148</f>
        <v>0</v>
      </c>
      <c r="I49" s="55"/>
    </row>
    <row r="50" spans="1:9" s="3" customFormat="1" ht="24" customHeight="1" x14ac:dyDescent="0.25">
      <c r="A50" s="64" t="str">
        <f>S.B.!A149</f>
        <v>BAZZONI</v>
      </c>
      <c r="B50" s="64" t="str">
        <f>S.B.!B149</f>
        <v>MONICA</v>
      </c>
      <c r="C50" s="65" t="str">
        <f>S.B.!C149</f>
        <v>AA</v>
      </c>
      <c r="D50" s="65">
        <f>S.B.!D149</f>
        <v>2006</v>
      </c>
      <c r="E50" s="65" t="str">
        <f>S.B.!E149</f>
        <v>GARATTINI MONICA</v>
      </c>
      <c r="F50" s="65">
        <f>S.B.!L149</f>
        <v>0</v>
      </c>
      <c r="G50" s="65">
        <f>S.B.!M149</f>
        <v>0</v>
      </c>
      <c r="H50" s="65">
        <f>S.B.!N149</f>
        <v>0</v>
      </c>
      <c r="I50" s="55"/>
    </row>
    <row r="51" spans="1:9" s="3" customFormat="1" ht="24" customHeight="1" x14ac:dyDescent="0.25">
      <c r="A51" s="64" t="str">
        <f>S.B.!A150</f>
        <v>CAGNARDI</v>
      </c>
      <c r="B51" s="64" t="str">
        <f>S.B.!B150</f>
        <v>MARISA</v>
      </c>
      <c r="C51" s="65" t="str">
        <f>S.B.!C150</f>
        <v>CS</v>
      </c>
      <c r="D51" s="65">
        <f>S.B.!D150</f>
        <v>2409</v>
      </c>
      <c r="E51" s="65" t="str">
        <f>S.B.!E150</f>
        <v>-</v>
      </c>
      <c r="F51" s="65" t="str">
        <f>S.B.!L150</f>
        <v>dal 1 al 30</v>
      </c>
      <c r="G51" s="65">
        <f>S.B.!M150</f>
        <v>36</v>
      </c>
      <c r="H51" s="65">
        <f>S.B.!N150</f>
        <v>30</v>
      </c>
      <c r="I51" s="55"/>
    </row>
    <row r="52" spans="1:9" s="3" customFormat="1" ht="24" customHeight="1" x14ac:dyDescent="0.25">
      <c r="A52" s="64" t="str">
        <f>S.B.!A151</f>
        <v>CALLEGARI</v>
      </c>
      <c r="B52" s="64" t="str">
        <f>S.B.!B151</f>
        <v>MELISSA</v>
      </c>
      <c r="C52" s="65" t="str">
        <f>S.B.!C151</f>
        <v>CS</v>
      </c>
      <c r="D52" s="65">
        <f>S.B.!D151</f>
        <v>257</v>
      </c>
      <c r="E52" s="65" t="str">
        <f>S.B.!E151</f>
        <v>ALESSI IRENE</v>
      </c>
      <c r="F52" s="65">
        <f>S.B.!L151</f>
        <v>0</v>
      </c>
      <c r="G52" s="65">
        <f>S.B.!M151</f>
        <v>0</v>
      </c>
      <c r="H52" s="65">
        <f>S.B.!N151</f>
        <v>0</v>
      </c>
      <c r="I52" s="55"/>
    </row>
    <row r="53" spans="1:9" s="3" customFormat="1" ht="24" customHeight="1" x14ac:dyDescent="0.25">
      <c r="A53" s="64" t="str">
        <f>S.B.!A152</f>
        <v>DUCOLI</v>
      </c>
      <c r="B53" s="64" t="str">
        <f>S.B.!B152</f>
        <v>MICHELA</v>
      </c>
      <c r="C53" s="65" t="str">
        <f>S.B.!C152</f>
        <v>CS</v>
      </c>
      <c r="D53" s="65">
        <f>S.B.!D152</f>
        <v>499</v>
      </c>
      <c r="E53" s="65" t="str">
        <f>S.B.!E152</f>
        <v>PEDERSOLI FLAVIA</v>
      </c>
      <c r="F53" s="65">
        <f>S.B.!L152</f>
        <v>0</v>
      </c>
      <c r="G53" s="65">
        <f>S.B.!M152</f>
        <v>0</v>
      </c>
      <c r="H53" s="65">
        <f>S.B.!N152</f>
        <v>0</v>
      </c>
      <c r="I53" s="55"/>
    </row>
    <row r="54" spans="1:9" s="3" customFormat="1" ht="24" customHeight="1" x14ac:dyDescent="0.25">
      <c r="A54" s="64" t="str">
        <f>S.B.!A153</f>
        <v>CALLEGARI</v>
      </c>
      <c r="B54" s="64" t="str">
        <f>S.B.!B153</f>
        <v>MELISSA</v>
      </c>
      <c r="C54" s="65" t="str">
        <f>S.B.!C153</f>
        <v>CS</v>
      </c>
      <c r="D54" s="65">
        <f>S.B.!D153</f>
        <v>563</v>
      </c>
      <c r="E54" s="65" t="str">
        <f>S.B.!E153</f>
        <v>ALESSI IRENE</v>
      </c>
      <c r="F54" s="65">
        <f>S.B.!L153</f>
        <v>0</v>
      </c>
      <c r="G54" s="65">
        <f>S.B.!M153</f>
        <v>0</v>
      </c>
      <c r="H54" s="65">
        <f>S.B.!N153</f>
        <v>0</v>
      </c>
      <c r="I54" s="55"/>
    </row>
    <row r="55" spans="1:9" s="3" customFormat="1" ht="24" customHeight="1" x14ac:dyDescent="0.25">
      <c r="A55" s="64" t="str">
        <f>S.B.!A154</f>
        <v>DUCOLI</v>
      </c>
      <c r="B55" s="64" t="str">
        <f>S.B.!B154</f>
        <v>MICHELA</v>
      </c>
      <c r="C55" s="65" t="str">
        <f>S.B.!C154</f>
        <v>CS</v>
      </c>
      <c r="D55" s="65">
        <f>S.B.!D154</f>
        <v>561</v>
      </c>
      <c r="E55" s="65" t="str">
        <f>S.B.!E154</f>
        <v>PEDERSOLI FLAVIA</v>
      </c>
      <c r="F55" s="65">
        <f>S.B.!L154</f>
        <v>0</v>
      </c>
      <c r="G55" s="65">
        <f>S.B.!M154</f>
        <v>0</v>
      </c>
      <c r="H55" s="65">
        <f>S.B.!N154</f>
        <v>0</v>
      </c>
      <c r="I55" s="55"/>
    </row>
    <row r="56" spans="1:9" s="3" customFormat="1" ht="24" customHeight="1" x14ac:dyDescent="0.25">
      <c r="A56" s="64" t="str">
        <f>S.B.!A155</f>
        <v>DUCOLI</v>
      </c>
      <c r="B56" s="64" t="str">
        <f>S.B.!B155</f>
        <v>MICHELA</v>
      </c>
      <c r="C56" s="65" t="str">
        <f>S.B.!C155</f>
        <v>CS</v>
      </c>
      <c r="D56" s="65">
        <f>S.B.!D155</f>
        <v>608</v>
      </c>
      <c r="E56" s="65" t="str">
        <f>S.B.!E155</f>
        <v>PEDERSOLI FLAVIA</v>
      </c>
      <c r="F56" s="65">
        <f>S.B.!L155</f>
        <v>0</v>
      </c>
      <c r="G56" s="65">
        <f>S.B.!M155</f>
        <v>0</v>
      </c>
      <c r="H56" s="65">
        <f>S.B.!N155</f>
        <v>0</v>
      </c>
      <c r="I56" s="55"/>
    </row>
    <row r="57" spans="1:9" s="3" customFormat="1" ht="24" customHeight="1" x14ac:dyDescent="0.25">
      <c r="A57" s="64" t="str">
        <f>S.B.!A156</f>
        <v>DUCOLI</v>
      </c>
      <c r="B57" s="64" t="str">
        <f>S.B.!B156</f>
        <v>MICHELA</v>
      </c>
      <c r="C57" s="65" t="str">
        <f>S.B.!C156</f>
        <v>CS</v>
      </c>
      <c r="D57" s="65">
        <f>S.B.!D156</f>
        <v>658</v>
      </c>
      <c r="E57" s="65" t="str">
        <f>S.B.!E156</f>
        <v>PEDERSOLI FLAVIA</v>
      </c>
      <c r="F57" s="65">
        <f>S.B.!L156</f>
        <v>0</v>
      </c>
      <c r="G57" s="65">
        <f>S.B.!M156</f>
        <v>0</v>
      </c>
      <c r="H57" s="65">
        <f>S.B.!N156</f>
        <v>0</v>
      </c>
      <c r="I57" s="55"/>
    </row>
    <row r="58" spans="1:9" s="3" customFormat="1" ht="24" customHeight="1" x14ac:dyDescent="0.25">
      <c r="A58" s="64" t="str">
        <f>S.B.!A157</f>
        <v>DAMIOLA</v>
      </c>
      <c r="B58" s="64" t="str">
        <f>S.B.!B157</f>
        <v>ELISA</v>
      </c>
      <c r="C58" s="65" t="str">
        <f>S.B.!C157</f>
        <v>CS</v>
      </c>
      <c r="D58" s="65">
        <f>S.B.!D157</f>
        <v>676</v>
      </c>
      <c r="E58" s="65" t="str">
        <f>S.B.!E157</f>
        <v>ALESSI IRENE</v>
      </c>
      <c r="F58" s="65">
        <f>S.B.!L157</f>
        <v>0</v>
      </c>
      <c r="G58" s="65">
        <f>S.B.!M157</f>
        <v>0</v>
      </c>
      <c r="H58" s="65">
        <f>S.B.!N157</f>
        <v>0</v>
      </c>
      <c r="I58" s="55"/>
    </row>
    <row r="59" spans="1:9" s="3" customFormat="1" ht="24" customHeight="1" x14ac:dyDescent="0.25">
      <c r="A59" s="64" t="str">
        <f>S.B.!A158</f>
        <v>INVERSINI</v>
      </c>
      <c r="B59" s="64" t="str">
        <f>S.B.!B158</f>
        <v>ILENIA</v>
      </c>
      <c r="C59" s="65" t="str">
        <f>S.B.!C158</f>
        <v>CS</v>
      </c>
      <c r="D59" s="65">
        <f>S.B.!D158</f>
        <v>666</v>
      </c>
      <c r="E59" s="65" t="str">
        <f>S.B.!E158</f>
        <v>BERTA DOLORES</v>
      </c>
      <c r="F59" s="65">
        <f>S.B.!L158</f>
        <v>0</v>
      </c>
      <c r="G59" s="65">
        <f>S.B.!M158</f>
        <v>0</v>
      </c>
      <c r="H59" s="65">
        <f>S.B.!N158</f>
        <v>0</v>
      </c>
      <c r="I59" s="55"/>
    </row>
    <row r="60" spans="1:9" s="3" customFormat="1" ht="24" customHeight="1" x14ac:dyDescent="0.25">
      <c r="A60" s="64" t="str">
        <f>S.B.!A159</f>
        <v>INVERSINI</v>
      </c>
      <c r="B60" s="64" t="str">
        <f>S.B.!B159</f>
        <v>ILENIA</v>
      </c>
      <c r="C60" s="65" t="str">
        <f>S.B.!C159</f>
        <v>CS</v>
      </c>
      <c r="D60" s="65">
        <f>S.B.!D159</f>
        <v>880</v>
      </c>
      <c r="E60" s="65" t="str">
        <f>S.B.!E159</f>
        <v>BERTA DOLORES</v>
      </c>
      <c r="F60" s="65">
        <f>S.B.!L159</f>
        <v>0</v>
      </c>
      <c r="G60" s="65">
        <f>S.B.!M159</f>
        <v>0</v>
      </c>
      <c r="H60" s="65">
        <f>S.B.!N159</f>
        <v>0</v>
      </c>
      <c r="I60" s="55"/>
    </row>
    <row r="61" spans="1:9" s="3" customFormat="1" ht="24" customHeight="1" x14ac:dyDescent="0.25">
      <c r="A61" s="64" t="str">
        <f>S.B.!A160</f>
        <v>INVERSINI</v>
      </c>
      <c r="B61" s="64" t="str">
        <f>S.B.!B160</f>
        <v>ILENIA</v>
      </c>
      <c r="C61" s="65" t="str">
        <f>S.B.!C160</f>
        <v>CS</v>
      </c>
      <c r="D61" s="65">
        <f>S.B.!D160</f>
        <v>1173</v>
      </c>
      <c r="E61" s="65" t="str">
        <f>S.B.!E160</f>
        <v>BERTA DOLORES</v>
      </c>
      <c r="F61" s="65">
        <f>S.B.!L160</f>
        <v>0</v>
      </c>
      <c r="G61" s="65">
        <f>S.B.!M160</f>
        <v>0</v>
      </c>
      <c r="H61" s="65">
        <f>S.B.!N160</f>
        <v>0</v>
      </c>
      <c r="I61" s="55"/>
    </row>
    <row r="62" spans="1:9" s="3" customFormat="1" ht="24" customHeight="1" x14ac:dyDescent="0.25">
      <c r="A62" s="64" t="str">
        <f>S.B.!A161</f>
        <v>DAMIOLA</v>
      </c>
      <c r="B62" s="64" t="str">
        <f>S.B.!B161</f>
        <v>ELISA</v>
      </c>
      <c r="C62" s="65" t="str">
        <f>S.B.!C161</f>
        <v>CS</v>
      </c>
      <c r="D62" s="65">
        <f>S.B.!D161</f>
        <v>1234</v>
      </c>
      <c r="E62" s="65" t="str">
        <f>S.B.!E161</f>
        <v>GREGORI VALERIO</v>
      </c>
      <c r="F62" s="65">
        <f>S.B.!L161</f>
        <v>0</v>
      </c>
      <c r="G62" s="65">
        <f>S.B.!M161</f>
        <v>0</v>
      </c>
      <c r="H62" s="65">
        <f>S.B.!N161</f>
        <v>0</v>
      </c>
      <c r="I62" s="55"/>
    </row>
    <row r="63" spans="1:9" s="3" customFormat="1" ht="24" customHeight="1" x14ac:dyDescent="0.25">
      <c r="A63" s="64">
        <f>S.B.!A172</f>
        <v>0</v>
      </c>
      <c r="B63" s="64">
        <f>S.B.!B172</f>
        <v>0</v>
      </c>
      <c r="C63" s="65">
        <f>S.B.!C172</f>
        <v>0</v>
      </c>
      <c r="D63" s="65">
        <f>S.B.!D172</f>
        <v>0</v>
      </c>
      <c r="E63" s="65">
        <f>S.B.!E172</f>
        <v>0</v>
      </c>
      <c r="F63" s="65">
        <f>S.B.!L172</f>
        <v>0</v>
      </c>
      <c r="G63" s="65">
        <f>S.B.!M172</f>
        <v>0</v>
      </c>
      <c r="H63" s="65">
        <f>S.B.!N172</f>
        <v>0</v>
      </c>
      <c r="I63" s="55"/>
    </row>
    <row r="64" spans="1:9" s="3" customFormat="1" ht="12.75" x14ac:dyDescent="0.25">
      <c r="A64" s="2"/>
      <c r="B64" s="2"/>
      <c r="I64" s="2"/>
    </row>
    <row r="65" spans="1:9" s="3" customFormat="1" ht="12.75" x14ac:dyDescent="0.25">
      <c r="A65" s="2"/>
      <c r="B65" s="2"/>
      <c r="I65" s="2"/>
    </row>
    <row r="66" spans="1:9" s="3" customFormat="1" ht="12.75" x14ac:dyDescent="0.25">
      <c r="A66" s="2"/>
      <c r="B66" s="2"/>
      <c r="I66" s="2"/>
    </row>
  </sheetData>
  <mergeCells count="1">
    <mergeCell ref="A1:I1"/>
  </mergeCells>
  <pageMargins left="0.23611111111111099" right="0.23611111111111099" top="0.74791666666666701" bottom="0.74791666666666701" header="0.51180555555555496" footer="0.51180555555555496"/>
  <pageSetup paperSize="9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J106"/>
  <sheetViews>
    <sheetView zoomScale="68" zoomScaleNormal="68" workbookViewId="0">
      <pane xSplit="3" ySplit="2" topLeftCell="D3" activePane="bottomRight" state="frozen"/>
      <selection pane="topRight" activeCell="D1" sqref="D1"/>
      <selection pane="bottomLeft" activeCell="A18" sqref="A18"/>
      <selection pane="bottomRight" activeCell="C102" sqref="C102"/>
    </sheetView>
  </sheetViews>
  <sheetFormatPr defaultColWidth="9.140625" defaultRowHeight="15" x14ac:dyDescent="0.25"/>
  <cols>
    <col min="1" max="1" width="15.28515625" style="2" customWidth="1"/>
    <col min="2" max="2" width="19.28515625" style="2" customWidth="1"/>
    <col min="3" max="3" width="4.28515625" style="3" customWidth="1"/>
    <col min="4" max="4" width="5.5703125" style="3" customWidth="1"/>
    <col min="5" max="5" width="22.28515625" style="3" customWidth="1"/>
    <col min="6" max="6" width="13.5703125" style="3" customWidth="1"/>
    <col min="7" max="7" width="4.5703125" style="3" customWidth="1"/>
    <col min="8" max="8" width="4.28515625" style="3" customWidth="1"/>
    <col min="9" max="9" width="27.7109375" style="2" customWidth="1"/>
    <col min="10" max="1024" width="9.140625" style="2"/>
  </cols>
  <sheetData>
    <row r="1" spans="1:9" ht="50.45" customHeight="1" x14ac:dyDescent="0.25">
      <c r="A1" s="103" t="s">
        <v>76</v>
      </c>
      <c r="B1" s="103"/>
      <c r="C1" s="103"/>
      <c r="D1" s="103"/>
      <c r="E1" s="103"/>
      <c r="F1" s="103"/>
      <c r="G1" s="103"/>
      <c r="H1" s="103"/>
      <c r="I1" s="103"/>
    </row>
    <row r="2" spans="1:9" s="13" customFormat="1" ht="154.9" customHeight="1" x14ac:dyDescent="0.25">
      <c r="A2" s="58" t="s">
        <v>0</v>
      </c>
      <c r="B2" s="58" t="s">
        <v>1</v>
      </c>
      <c r="C2" s="58" t="s">
        <v>2</v>
      </c>
      <c r="D2" s="58" t="s">
        <v>3</v>
      </c>
      <c r="E2" s="58" t="s">
        <v>14</v>
      </c>
      <c r="F2" s="59">
        <v>45261</v>
      </c>
      <c r="G2" s="58" t="s">
        <v>55</v>
      </c>
      <c r="H2" s="58" t="s">
        <v>56</v>
      </c>
      <c r="I2" s="60" t="s">
        <v>16</v>
      </c>
    </row>
    <row r="3" spans="1:9" s="17" customFormat="1" ht="24" customHeight="1" x14ac:dyDescent="0.25">
      <c r="A3" s="42" t="str">
        <f>S.B.!A2</f>
        <v>FININI</v>
      </c>
      <c r="B3" s="42" t="str">
        <f>S.B.!B2</f>
        <v>ELENA</v>
      </c>
      <c r="C3" s="40" t="str">
        <f>S.B.!C2</f>
        <v>I</v>
      </c>
      <c r="D3" s="40">
        <f>S.B.!D2</f>
        <v>1939</v>
      </c>
      <c r="E3" s="40" t="str">
        <f>S.B.!E2</f>
        <v>FERRETTI NADIA</v>
      </c>
      <c r="F3" s="40">
        <f>S.B.!O2</f>
        <v>0</v>
      </c>
      <c r="G3" s="40">
        <f>S.B.!P2</f>
        <v>0</v>
      </c>
      <c r="H3" s="40">
        <f>S.B.!Q2</f>
        <v>0</v>
      </c>
      <c r="I3" s="61"/>
    </row>
    <row r="4" spans="1:9" s="17" customFormat="1" ht="24" customHeight="1" x14ac:dyDescent="0.25">
      <c r="A4" s="42" t="str">
        <f>S.B.!A3</f>
        <v>BELLINI</v>
      </c>
      <c r="B4" s="42" t="str">
        <f>S.B.!B3</f>
        <v>ANNA</v>
      </c>
      <c r="C4" s="40" t="str">
        <f>S.B.!C3</f>
        <v>I</v>
      </c>
      <c r="D4" s="40">
        <f>S.B.!D3</f>
        <v>1999</v>
      </c>
      <c r="E4" s="40" t="str">
        <f>S.B.!E3</f>
        <v>RAMPONI VALENTINA</v>
      </c>
      <c r="F4" s="40" t="str">
        <f>S.B.!O3</f>
        <v>dal 1 al 31</v>
      </c>
      <c r="G4" s="40">
        <f>S.B.!P3</f>
        <v>15</v>
      </c>
      <c r="H4" s="40">
        <f>S.B.!Q3</f>
        <v>30</v>
      </c>
      <c r="I4" s="61"/>
    </row>
    <row r="5" spans="1:9" s="17" customFormat="1" ht="24" customHeight="1" x14ac:dyDescent="0.25">
      <c r="A5" s="42" t="str">
        <f>S.B.!A4</f>
        <v>LUISE</v>
      </c>
      <c r="B5" s="42" t="str">
        <f>S.B.!B4</f>
        <v>SARA</v>
      </c>
      <c r="C5" s="40" t="str">
        <f>S.B.!C4</f>
        <v>I</v>
      </c>
      <c r="D5" s="40">
        <f>S.B.!D4</f>
        <v>2015</v>
      </c>
      <c r="E5" s="40" t="str">
        <f>S.B.!E4</f>
        <v>RAMPONI VALENTINA</v>
      </c>
      <c r="F5" s="40" t="str">
        <f>S.B.!O4</f>
        <v>dal 1 al 31</v>
      </c>
      <c r="G5" s="40">
        <f>S.B.!P4</f>
        <v>10</v>
      </c>
      <c r="H5" s="40">
        <f>S.B.!Q4</f>
        <v>30</v>
      </c>
      <c r="I5" s="61"/>
    </row>
    <row r="6" spans="1:9" s="17" customFormat="1" ht="24" customHeight="1" x14ac:dyDescent="0.25">
      <c r="A6" s="42" t="str">
        <f>S.B.!A5</f>
        <v>FININI</v>
      </c>
      <c r="B6" s="42" t="str">
        <f>S.B.!B5</f>
        <v>ELENA</v>
      </c>
      <c r="C6" s="40" t="str">
        <f>S.B.!C5</f>
        <v>I</v>
      </c>
      <c r="D6" s="40">
        <f>S.B.!D5</f>
        <v>2324</v>
      </c>
      <c r="E6" s="40" t="str">
        <f>S.B.!E5</f>
        <v>FERRETTI NADIA</v>
      </c>
      <c r="F6" s="40">
        <f>S.B.!O5</f>
        <v>0</v>
      </c>
      <c r="G6" s="40">
        <f>S.B.!P5</f>
        <v>0</v>
      </c>
      <c r="H6" s="40">
        <f>S.B.!Q5</f>
        <v>0</v>
      </c>
      <c r="I6" s="61"/>
    </row>
    <row r="7" spans="1:9" s="17" customFormat="1" ht="24" customHeight="1" x14ac:dyDescent="0.25">
      <c r="A7" s="42" t="str">
        <f>S.B.!A6</f>
        <v>SCALVINONI</v>
      </c>
      <c r="B7" s="42" t="str">
        <f>S.B.!B6</f>
        <v>ELISA</v>
      </c>
      <c r="C7" s="40" t="str">
        <f>S.B.!C6</f>
        <v>I</v>
      </c>
      <c r="D7" s="40">
        <f>S.B.!D6</f>
        <v>2362</v>
      </c>
      <c r="E7" s="40" t="str">
        <f>S.B.!E6</f>
        <v>SCALVENZI LUCREZIA</v>
      </c>
      <c r="F7" s="40">
        <f>S.B.!O6</f>
        <v>0</v>
      </c>
      <c r="G7" s="40">
        <f>S.B.!P6</f>
        <v>0</v>
      </c>
      <c r="H7" s="40">
        <f>S.B.!Q6</f>
        <v>0</v>
      </c>
      <c r="I7" s="61"/>
    </row>
    <row r="8" spans="1:9" s="17" customFormat="1" ht="24" customHeight="1" x14ac:dyDescent="0.25">
      <c r="A8" s="42" t="str">
        <f>S.B.!A7</f>
        <v>FININI</v>
      </c>
      <c r="B8" s="42" t="str">
        <f>S.B.!B7</f>
        <v>ELENA</v>
      </c>
      <c r="C8" s="40" t="str">
        <f>S.B.!C7</f>
        <v>I</v>
      </c>
      <c r="D8" s="40">
        <f>S.B.!D7</f>
        <v>2711</v>
      </c>
      <c r="E8" s="40" t="str">
        <f>S.B.!E7</f>
        <v>FERRETTI NADIA</v>
      </c>
      <c r="F8" s="40" t="str">
        <f>S.B.!O7</f>
        <v>dal 1 al 22</v>
      </c>
      <c r="G8" s="40">
        <f>S.B.!P7</f>
        <v>25</v>
      </c>
      <c r="H8" s="40">
        <f>S.B.!Q7</f>
        <v>22</v>
      </c>
      <c r="I8" s="61"/>
    </row>
    <row r="9" spans="1:9" s="17" customFormat="1" ht="24" customHeight="1" x14ac:dyDescent="0.25">
      <c r="A9" s="42" t="str">
        <f>S.B.!A8</f>
        <v>SCALVINONI</v>
      </c>
      <c r="B9" s="42" t="str">
        <f>S.B.!B8</f>
        <v>ELISA</v>
      </c>
      <c r="C9" s="40" t="str">
        <f>S.B.!C8</f>
        <v>I</v>
      </c>
      <c r="D9" s="40">
        <f>S.B.!D8</f>
        <v>2632</v>
      </c>
      <c r="E9" s="40" t="str">
        <f>S.B.!E8</f>
        <v>SCALVENZI LUCREZIA</v>
      </c>
      <c r="F9" s="40">
        <f>S.B.!O8</f>
        <v>0</v>
      </c>
      <c r="G9" s="40">
        <f>S.B.!P8</f>
        <v>0</v>
      </c>
      <c r="H9" s="40">
        <f>S.B.!Q8</f>
        <v>0</v>
      </c>
      <c r="I9" s="61"/>
    </row>
    <row r="10" spans="1:9" s="17" customFormat="1" ht="24" customHeight="1" x14ac:dyDescent="0.25">
      <c r="A10" s="42" t="str">
        <f>S.B.!A9</f>
        <v>BIGATTI</v>
      </c>
      <c r="B10" s="42" t="str">
        <f>S.B.!B9</f>
        <v>SERENA</v>
      </c>
      <c r="C10" s="40" t="str">
        <f>S.B.!C9</f>
        <v>I</v>
      </c>
      <c r="D10" s="40">
        <f>S.B.!D9</f>
        <v>2643</v>
      </c>
      <c r="E10" s="40" t="str">
        <f>S.B.!E9</f>
        <v>OLIVA MAURA</v>
      </c>
      <c r="F10" s="40" t="str">
        <f>S.B.!O9</f>
        <v xml:space="preserve"> dal 1 al 14</v>
      </c>
      <c r="G10" s="40">
        <f>S.B.!P9</f>
        <v>20</v>
      </c>
      <c r="H10" s="40">
        <v>31</v>
      </c>
      <c r="I10" s="61"/>
    </row>
    <row r="11" spans="1:9" s="17" customFormat="1" ht="24" customHeight="1" x14ac:dyDescent="0.25">
      <c r="A11" s="42" t="str">
        <f>S.B.!A10</f>
        <v>SCALVINONI</v>
      </c>
      <c r="B11" s="42" t="str">
        <f>S.B.!B10</f>
        <v>ELISA</v>
      </c>
      <c r="C11" s="40" t="str">
        <f>S.B.!C10</f>
        <v>I</v>
      </c>
      <c r="D11" s="40">
        <f>S.B.!D10</f>
        <v>2771</v>
      </c>
      <c r="E11" s="40" t="str">
        <f>S.B.!E10</f>
        <v>PEZZOTTI CINZIA</v>
      </c>
      <c r="F11" s="40">
        <f>S.B.!O10</f>
        <v>0</v>
      </c>
      <c r="G11" s="40">
        <f>S.B.!P10</f>
        <v>0</v>
      </c>
      <c r="H11" s="40">
        <f>S.B.!Q10</f>
        <v>0</v>
      </c>
      <c r="I11" s="61"/>
    </row>
    <row r="12" spans="1:9" s="17" customFormat="1" ht="24" customHeight="1" x14ac:dyDescent="0.25">
      <c r="A12" s="42" t="str">
        <f>S.B.!A11</f>
        <v>BIGATTI</v>
      </c>
      <c r="B12" s="42" t="str">
        <f>S.B.!B11</f>
        <v>SERENA</v>
      </c>
      <c r="C12" s="40" t="str">
        <f>S.B.!C11</f>
        <v>I</v>
      </c>
      <c r="D12" s="40">
        <f>S.B.!D11</f>
        <v>3053</v>
      </c>
      <c r="E12" s="40" t="str">
        <f>S.B.!E11</f>
        <v>OLIVA MAURA</v>
      </c>
      <c r="F12" s="40" t="str">
        <f>S.B.!O11</f>
        <v>dal 15 al 21</v>
      </c>
      <c r="G12" s="40">
        <f>S.B.!P11</f>
        <v>20</v>
      </c>
      <c r="H12" s="40">
        <f>S.B.!Q11</f>
        <v>7</v>
      </c>
      <c r="I12" s="61"/>
    </row>
    <row r="13" spans="1:9" s="17" customFormat="1" ht="24" customHeight="1" x14ac:dyDescent="0.25">
      <c r="A13" s="42" t="str">
        <f>S.B.!A12</f>
        <v>FININI</v>
      </c>
      <c r="B13" s="42" t="str">
        <f>S.B.!B12</f>
        <v>ELENA</v>
      </c>
      <c r="C13" s="40" t="str">
        <f>S.B.!C12</f>
        <v>I</v>
      </c>
      <c r="D13" s="40">
        <f>S.B.!D12</f>
        <v>46</v>
      </c>
      <c r="E13" s="40" t="str">
        <f>S.B.!E12</f>
        <v>FERRETTI NADIA</v>
      </c>
      <c r="F13" s="40">
        <f>S.B.!O12</f>
        <v>0</v>
      </c>
      <c r="G13" s="40">
        <f>S.B.!P12</f>
        <v>0</v>
      </c>
      <c r="H13" s="40">
        <f>S.B.!Q12</f>
        <v>0</v>
      </c>
      <c r="I13" s="61"/>
    </row>
    <row r="14" spans="1:9" s="17" customFormat="1" ht="24" customHeight="1" x14ac:dyDescent="0.25">
      <c r="A14" s="42" t="str">
        <f>S.B.!A13</f>
        <v>SCALVINONI</v>
      </c>
      <c r="B14" s="42" t="str">
        <f>S.B.!B13</f>
        <v>ELISA</v>
      </c>
      <c r="C14" s="40" t="str">
        <f>S.B.!C13</f>
        <v>I</v>
      </c>
      <c r="D14" s="40">
        <f>S.B.!D13</f>
        <v>3091</v>
      </c>
      <c r="E14" s="40" t="str">
        <f>S.B.!E13</f>
        <v>GELSOMINI CHIARA</v>
      </c>
      <c r="F14" s="40" t="str">
        <f>S.B.!O13</f>
        <v>dal 20 al 21</v>
      </c>
      <c r="G14" s="40">
        <f>S.B.!P13</f>
        <v>25</v>
      </c>
      <c r="H14" s="40">
        <f>S.B.!Q13</f>
        <v>2</v>
      </c>
      <c r="I14" s="61"/>
    </row>
    <row r="15" spans="1:9" s="17" customFormat="1" ht="24" customHeight="1" x14ac:dyDescent="0.25">
      <c r="A15" s="42" t="str">
        <f>S.B.!A14</f>
        <v>SCALVINONI</v>
      </c>
      <c r="B15" s="42" t="str">
        <f>S.B.!B14</f>
        <v>ELISA</v>
      </c>
      <c r="C15" s="40" t="str">
        <f>S.B.!C14</f>
        <v>I</v>
      </c>
      <c r="D15" s="40">
        <f>S.B.!D14</f>
        <v>3092</v>
      </c>
      <c r="E15" s="40" t="str">
        <f>S.B.!E14</f>
        <v>GELSOMINI CHIARA</v>
      </c>
      <c r="F15" s="40" t="str">
        <f>S.B.!O14</f>
        <v>dal 22 al 22</v>
      </c>
      <c r="G15" s="40">
        <f>S.B.!P14</f>
        <v>25</v>
      </c>
      <c r="H15" s="40">
        <f>S.B.!Q14</f>
        <v>1</v>
      </c>
      <c r="I15" s="61"/>
    </row>
    <row r="16" spans="1:9" s="17" customFormat="1" ht="24" customHeight="1" x14ac:dyDescent="0.25">
      <c r="A16" s="42" t="str">
        <f>S.B.!A15</f>
        <v>CHIUDINELLI</v>
      </c>
      <c r="B16" s="42" t="str">
        <f>S.B.!B15</f>
        <v>MICHELA</v>
      </c>
      <c r="C16" s="40" t="str">
        <f>S.B.!C15</f>
        <v>I</v>
      </c>
      <c r="D16" s="40">
        <f>S.B.!D15</f>
        <v>252</v>
      </c>
      <c r="E16" s="40" t="str">
        <f>S.B.!E15</f>
        <v>MININI LAURA</v>
      </c>
      <c r="F16" s="40">
        <f>S.B.!O15</f>
        <v>0</v>
      </c>
      <c r="G16" s="40">
        <f>S.B.!P15</f>
        <v>0</v>
      </c>
      <c r="H16" s="40">
        <f>S.B.!Q15</f>
        <v>0</v>
      </c>
      <c r="I16" s="61"/>
    </row>
    <row r="17" spans="1:9" s="17" customFormat="1" ht="24" customHeight="1" x14ac:dyDescent="0.25">
      <c r="A17" s="42" t="str">
        <f>S.B.!A16</f>
        <v>FININI</v>
      </c>
      <c r="B17" s="42" t="str">
        <f>S.B.!B16</f>
        <v>ELENA</v>
      </c>
      <c r="C17" s="40" t="str">
        <f>S.B.!C16</f>
        <v>I</v>
      </c>
      <c r="D17" s="40">
        <f>S.B.!D16</f>
        <v>375</v>
      </c>
      <c r="E17" s="40" t="str">
        <f>S.B.!E16</f>
        <v>FERRETTI NADIA</v>
      </c>
      <c r="F17" s="40">
        <f>S.B.!O16</f>
        <v>0</v>
      </c>
      <c r="G17" s="40">
        <f>S.B.!P16</f>
        <v>0</v>
      </c>
      <c r="H17" s="40">
        <f>S.B.!Q16</f>
        <v>0</v>
      </c>
      <c r="I17" s="61"/>
    </row>
    <row r="18" spans="1:9" s="17" customFormat="1" ht="24" customHeight="1" x14ac:dyDescent="0.25">
      <c r="A18" s="42" t="str">
        <f>S.B.!A17</f>
        <v>CHIUDINELLI</v>
      </c>
      <c r="B18" s="42" t="str">
        <f>S.B.!B17</f>
        <v>MICHELA</v>
      </c>
      <c r="C18" s="40" t="str">
        <f>S.B.!C17</f>
        <v>I</v>
      </c>
      <c r="D18" s="40">
        <f>S.B.!D17</f>
        <v>483</v>
      </c>
      <c r="E18" s="40" t="str">
        <f>S.B.!E17</f>
        <v>BAZZANA STEFANIA</v>
      </c>
      <c r="F18" s="40">
        <f>S.B.!O17</f>
        <v>0</v>
      </c>
      <c r="G18" s="40">
        <f>S.B.!P17</f>
        <v>0</v>
      </c>
      <c r="H18" s="40">
        <f>S.B.!Q17</f>
        <v>0</v>
      </c>
      <c r="I18" s="61"/>
    </row>
    <row r="19" spans="1:9" s="17" customFormat="1" ht="24" customHeight="1" x14ac:dyDescent="0.25">
      <c r="A19" s="42" t="str">
        <f>S.B.!A18</f>
        <v>SCALVINONI</v>
      </c>
      <c r="B19" s="42" t="str">
        <f>S.B.!B18</f>
        <v>ELISA</v>
      </c>
      <c r="C19" s="40" t="str">
        <f>S.B.!C18</f>
        <v>I</v>
      </c>
      <c r="D19" s="40">
        <f>S.B.!D18</f>
        <v>532</v>
      </c>
      <c r="E19" s="40" t="str">
        <f>S.B.!E18</f>
        <v>MININI LAURA</v>
      </c>
      <c r="F19" s="40">
        <f>S.B.!O18</f>
        <v>0</v>
      </c>
      <c r="G19" s="40">
        <f>S.B.!P18</f>
        <v>0</v>
      </c>
      <c r="H19" s="40">
        <f>S.B.!Q18</f>
        <v>0</v>
      </c>
      <c r="I19" s="61"/>
    </row>
    <row r="20" spans="1:9" s="17" customFormat="1" ht="24" customHeight="1" x14ac:dyDescent="0.25">
      <c r="A20" s="42" t="str">
        <f>S.B.!A19</f>
        <v xml:space="preserve">LUISE </v>
      </c>
      <c r="B20" s="42" t="str">
        <f>S.B.!B19</f>
        <v>SARA</v>
      </c>
      <c r="C20" s="40" t="str">
        <f>S.B.!C19</f>
        <v>I</v>
      </c>
      <c r="D20" s="40">
        <f>S.B.!D19</f>
        <v>644</v>
      </c>
      <c r="E20" s="40" t="str">
        <f>S.B.!E19</f>
        <v>RAMPONI VALENTINA</v>
      </c>
      <c r="F20" s="40">
        <f>S.B.!O19</f>
        <v>0</v>
      </c>
      <c r="G20" s="40">
        <f>S.B.!P19</f>
        <v>0</v>
      </c>
      <c r="H20" s="40">
        <f>S.B.!Q19</f>
        <v>0</v>
      </c>
      <c r="I20" s="61"/>
    </row>
    <row r="21" spans="1:9" s="17" customFormat="1" ht="24" customHeight="1" x14ac:dyDescent="0.25">
      <c r="A21" s="42" t="str">
        <f>S.B.!A20</f>
        <v>BELLINI</v>
      </c>
      <c r="B21" s="42" t="str">
        <f>S.B.!B20</f>
        <v>ANNA</v>
      </c>
      <c r="C21" s="40" t="str">
        <f>S.B.!C20</f>
        <v>I</v>
      </c>
      <c r="D21" s="40">
        <f>S.B.!D20</f>
        <v>645</v>
      </c>
      <c r="E21" s="40" t="str">
        <f>S.B.!E20</f>
        <v>RAMPONI VALENTINA</v>
      </c>
      <c r="F21" s="40">
        <f>S.B.!O20</f>
        <v>0</v>
      </c>
      <c r="G21" s="40">
        <f>S.B.!P20</f>
        <v>0</v>
      </c>
      <c r="H21" s="40">
        <f>S.B.!Q20</f>
        <v>0</v>
      </c>
      <c r="I21" s="61"/>
    </row>
    <row r="22" spans="1:9" s="17" customFormat="1" ht="24" customHeight="1" x14ac:dyDescent="0.25">
      <c r="A22" s="42" t="str">
        <f>S.B.!A21</f>
        <v>SCALVINONI</v>
      </c>
      <c r="B22" s="42" t="str">
        <f>S.B.!B21</f>
        <v>ELISA</v>
      </c>
      <c r="C22" s="40" t="str">
        <f>S.B.!C21</f>
        <v>I</v>
      </c>
      <c r="D22" s="40">
        <f>S.B.!D21</f>
        <v>677</v>
      </c>
      <c r="E22" s="40" t="str">
        <f>S.B.!E21</f>
        <v>VIELMI LIDIA</v>
      </c>
      <c r="F22" s="40">
        <f>S.B.!O21</f>
        <v>0</v>
      </c>
      <c r="G22" s="40">
        <f>S.B.!P21</f>
        <v>0</v>
      </c>
      <c r="H22" s="40">
        <f>S.B.!Q21</f>
        <v>0</v>
      </c>
      <c r="I22" s="61"/>
    </row>
    <row r="23" spans="1:9" s="17" customFormat="1" ht="24" customHeight="1" x14ac:dyDescent="0.25">
      <c r="A23" s="42" t="str">
        <f>S.B.!A22</f>
        <v>FININI</v>
      </c>
      <c r="B23" s="42" t="str">
        <f>S.B.!B22</f>
        <v>ELENA</v>
      </c>
      <c r="C23" s="40" t="str">
        <f>S.B.!C22</f>
        <v>I</v>
      </c>
      <c r="D23" s="40">
        <f>S.B.!D22</f>
        <v>818</v>
      </c>
      <c r="E23" s="40" t="str">
        <f>S.B.!E22</f>
        <v>FERRETTI NADIA</v>
      </c>
      <c r="F23" s="40">
        <f>S.B.!O22</f>
        <v>0</v>
      </c>
      <c r="G23" s="40">
        <f>S.B.!P22</f>
        <v>0</v>
      </c>
      <c r="H23" s="40">
        <f>S.B.!Q22</f>
        <v>0</v>
      </c>
      <c r="I23" s="61"/>
    </row>
    <row r="24" spans="1:9" s="17" customFormat="1" ht="24" customHeight="1" x14ac:dyDescent="0.25">
      <c r="A24" s="42" t="str">
        <f>S.B.!A23</f>
        <v>FININI</v>
      </c>
      <c r="B24" s="42" t="str">
        <f>S.B.!B23</f>
        <v>ELENA</v>
      </c>
      <c r="C24" s="40" t="str">
        <f>S.B.!C23</f>
        <v>I</v>
      </c>
      <c r="D24" s="40">
        <f>S.B.!D23</f>
        <v>1174</v>
      </c>
      <c r="E24" s="40" t="str">
        <f>S.B.!E23</f>
        <v>FERRETTI NADIA</v>
      </c>
      <c r="F24" s="40">
        <f>S.B.!O23</f>
        <v>0</v>
      </c>
      <c r="G24" s="40">
        <f>S.B.!P23</f>
        <v>0</v>
      </c>
      <c r="H24" s="40">
        <f>S.B.!Q23</f>
        <v>0</v>
      </c>
      <c r="I24" s="61"/>
    </row>
    <row r="25" spans="1:9" s="17" customFormat="1" ht="24" customHeight="1" x14ac:dyDescent="0.25">
      <c r="A25" s="42" t="str">
        <f>S.B.!A24</f>
        <v>BELLINI</v>
      </c>
      <c r="B25" s="42" t="str">
        <f>S.B.!B24</f>
        <v>ANNA</v>
      </c>
      <c r="C25" s="40" t="str">
        <f>S.B.!C24</f>
        <v>I</v>
      </c>
      <c r="D25" s="40">
        <f>S.B.!D24</f>
        <v>1397</v>
      </c>
      <c r="E25" s="40" t="str">
        <f>S.B.!E24</f>
        <v>RAMPONI VALENTINA</v>
      </c>
      <c r="F25" s="40">
        <f>S.B.!O24</f>
        <v>0</v>
      </c>
      <c r="G25" s="40">
        <f>S.B.!P24</f>
        <v>0</v>
      </c>
      <c r="H25" s="40">
        <f>S.B.!Q24</f>
        <v>0</v>
      </c>
      <c r="I25" s="61"/>
    </row>
    <row r="26" spans="1:9" s="17" customFormat="1" ht="24" customHeight="1" x14ac:dyDescent="0.25">
      <c r="A26" s="42" t="str">
        <f>S.B.!A25</f>
        <v>LUISE</v>
      </c>
      <c r="B26" s="42" t="str">
        <f>S.B.!B25</f>
        <v>SARA</v>
      </c>
      <c r="C26" s="40" t="str">
        <f>S.B.!C25</f>
        <v>I</v>
      </c>
      <c r="D26" s="40">
        <f>S.B.!D25</f>
        <v>1398</v>
      </c>
      <c r="E26" s="40" t="str">
        <f>S.B.!E25</f>
        <v>RAMPONI VALENTINA</v>
      </c>
      <c r="F26" s="40">
        <f>S.B.!O25</f>
        <v>0</v>
      </c>
      <c r="G26" s="40">
        <f>S.B.!P25</f>
        <v>0</v>
      </c>
      <c r="H26" s="40">
        <f>S.B.!Q25</f>
        <v>0</v>
      </c>
      <c r="I26" s="61"/>
    </row>
    <row r="27" spans="1:9" s="17" customFormat="1" ht="24" customHeight="1" x14ac:dyDescent="0.25">
      <c r="A27" s="42"/>
      <c r="B27" s="42"/>
      <c r="C27" s="40"/>
      <c r="D27" s="40"/>
      <c r="E27" s="40"/>
      <c r="F27" s="40"/>
      <c r="G27" s="40"/>
      <c r="H27" s="40"/>
      <c r="I27" s="61"/>
    </row>
    <row r="28" spans="1:9" s="17" customFormat="1" ht="24" customHeight="1" x14ac:dyDescent="0.25">
      <c r="A28" s="42"/>
      <c r="B28" s="42"/>
      <c r="C28" s="40"/>
      <c r="D28" s="40"/>
      <c r="E28" s="40"/>
      <c r="F28" s="40"/>
      <c r="G28" s="40"/>
      <c r="H28" s="40"/>
      <c r="I28" s="61"/>
    </row>
    <row r="29" spans="1:9" s="17" customFormat="1" ht="24" customHeight="1" x14ac:dyDescent="0.25">
      <c r="A29" s="42"/>
      <c r="B29" s="42"/>
      <c r="C29" s="40"/>
      <c r="D29" s="40"/>
      <c r="E29" s="40"/>
      <c r="F29" s="40"/>
      <c r="G29" s="40"/>
      <c r="H29" s="40"/>
      <c r="I29" s="61"/>
    </row>
    <row r="30" spans="1:9" s="17" customFormat="1" ht="24" customHeight="1" x14ac:dyDescent="0.25">
      <c r="A30" s="42"/>
      <c r="B30" s="42"/>
      <c r="C30" s="40"/>
      <c r="D30" s="40"/>
      <c r="E30" s="40"/>
      <c r="F30" s="40"/>
      <c r="G30" s="40"/>
      <c r="H30" s="40"/>
      <c r="I30" s="61"/>
    </row>
    <row r="31" spans="1:9" s="17" customFormat="1" ht="24" customHeight="1" x14ac:dyDescent="0.25">
      <c r="A31" s="42"/>
      <c r="B31" s="42"/>
      <c r="C31" s="40"/>
      <c r="D31" s="40"/>
      <c r="E31" s="40"/>
      <c r="F31" s="40"/>
      <c r="G31" s="40"/>
      <c r="H31" s="40"/>
      <c r="I31" s="61"/>
    </row>
    <row r="32" spans="1:9" s="17" customFormat="1" ht="24" customHeight="1" x14ac:dyDescent="0.25">
      <c r="A32" s="42"/>
      <c r="B32" s="42"/>
      <c r="C32" s="40"/>
      <c r="D32" s="40"/>
      <c r="E32" s="40"/>
      <c r="F32" s="40"/>
      <c r="G32" s="40"/>
      <c r="H32" s="40"/>
      <c r="I32" s="61"/>
    </row>
    <row r="33" spans="1:9" s="17" customFormat="1" ht="24" customHeight="1" x14ac:dyDescent="0.25">
      <c r="A33" s="42"/>
      <c r="B33" s="42"/>
      <c r="C33" s="40"/>
      <c r="D33" s="40"/>
      <c r="E33" s="40"/>
      <c r="F33" s="40"/>
      <c r="G33" s="40"/>
      <c r="H33" s="40"/>
      <c r="I33" s="61"/>
    </row>
    <row r="34" spans="1:9" s="17" customFormat="1" ht="24" customHeight="1" x14ac:dyDescent="0.25">
      <c r="A34" s="42"/>
      <c r="B34" s="42"/>
      <c r="C34" s="40"/>
      <c r="D34" s="40"/>
      <c r="E34" s="40"/>
      <c r="F34" s="40"/>
      <c r="G34" s="40"/>
      <c r="H34" s="40"/>
      <c r="I34" s="61"/>
    </row>
    <row r="35" spans="1:9" s="17" customFormat="1" ht="24" customHeight="1" x14ac:dyDescent="0.25">
      <c r="A35" s="1" t="str">
        <f>S.B.!A30</f>
        <v>GAZZOLI</v>
      </c>
      <c r="B35" s="1" t="str">
        <f>S.B.!B30</f>
        <v>MICHELA</v>
      </c>
      <c r="C35" s="43" t="str">
        <f>S.B.!C30</f>
        <v>P</v>
      </c>
      <c r="D35" s="43">
        <f>S.B.!D30</f>
        <v>1913</v>
      </c>
      <c r="E35" s="43" t="str">
        <f>S.B.!E30</f>
        <v>BENEDINI ALICE</v>
      </c>
      <c r="F35" s="43">
        <f>S.B.!O30</f>
        <v>0</v>
      </c>
      <c r="G35" s="43">
        <f>S.B.!P30</f>
        <v>0</v>
      </c>
      <c r="H35" s="43">
        <f>S.B.!Q30</f>
        <v>0</v>
      </c>
      <c r="I35" s="61"/>
    </row>
    <row r="36" spans="1:9" s="17" customFormat="1" ht="24" customHeight="1" x14ac:dyDescent="0.25">
      <c r="A36" s="1" t="str">
        <f>S.B.!A31</f>
        <v>CIRONA</v>
      </c>
      <c r="B36" s="1" t="str">
        <f>S.B.!B31</f>
        <v>LUCIA</v>
      </c>
      <c r="C36" s="43" t="str">
        <f>S.B.!C31</f>
        <v>P</v>
      </c>
      <c r="D36" s="43">
        <f>S.B.!D31</f>
        <v>1916</v>
      </c>
      <c r="E36" s="43" t="str">
        <f>S.B.!E31</f>
        <v>MORESCHI SILVIA</v>
      </c>
      <c r="F36" s="43" t="str">
        <f>S.B.!O31</f>
        <v>dal 1 al 23</v>
      </c>
      <c r="G36" s="43">
        <f>S.B.!P31</f>
        <v>20</v>
      </c>
      <c r="H36" s="43">
        <f>S.B.!Q31</f>
        <v>23</v>
      </c>
      <c r="I36" s="61"/>
    </row>
    <row r="37" spans="1:9" s="17" customFormat="1" ht="24" customHeight="1" x14ac:dyDescent="0.25">
      <c r="A37" s="1" t="str">
        <f>S.B.!A32</f>
        <v>GAZZOLI</v>
      </c>
      <c r="B37" s="1" t="str">
        <f>S.B.!B32</f>
        <v>MICHELA</v>
      </c>
      <c r="C37" s="43" t="str">
        <f>S.B.!C32</f>
        <v>P</v>
      </c>
      <c r="D37" s="43">
        <f>S.B.!D32</f>
        <v>2041</v>
      </c>
      <c r="E37" s="43" t="str">
        <f>S.B.!E32</f>
        <v>BENEDINI ALICE</v>
      </c>
      <c r="F37" s="43" t="str">
        <f>S.B.!O32</f>
        <v>dal 1 al 3</v>
      </c>
      <c r="G37" s="43">
        <f>S.B.!P32</f>
        <v>24</v>
      </c>
      <c r="H37" s="43">
        <f>S.B.!Q32</f>
        <v>3</v>
      </c>
      <c r="I37" s="61"/>
    </row>
    <row r="38" spans="1:9" s="17" customFormat="1" ht="24" customHeight="1" x14ac:dyDescent="0.25">
      <c r="A38" s="1" t="str">
        <f>S.B.!A33</f>
        <v>GELFI</v>
      </c>
      <c r="B38" s="1" t="str">
        <f>S.B.!B33</f>
        <v>CATERINA</v>
      </c>
      <c r="C38" s="43" t="str">
        <f>S.B.!C33</f>
        <v>P</v>
      </c>
      <c r="D38" s="43">
        <f>S.B.!D33</f>
        <v>1930</v>
      </c>
      <c r="E38" s="43" t="str">
        <f>S.B.!E33</f>
        <v>PENDOLI IRENE</v>
      </c>
      <c r="F38" s="43" t="str">
        <f>S.B.!O33</f>
        <v>dal 1 al 31</v>
      </c>
      <c r="G38" s="43">
        <f>S.B.!P33</f>
        <v>24</v>
      </c>
      <c r="H38" s="43">
        <f>S.B.!Q33</f>
        <v>30</v>
      </c>
      <c r="I38" s="61"/>
    </row>
    <row r="39" spans="1:9" s="17" customFormat="1" ht="24" customHeight="1" x14ac:dyDescent="0.25">
      <c r="A39" s="1" t="str">
        <f>S.B.!A34</f>
        <v>BIGATTI</v>
      </c>
      <c r="B39" s="1" t="str">
        <f>S.B.!B34</f>
        <v>MARTA</v>
      </c>
      <c r="C39" s="43" t="str">
        <f>S.B.!C34</f>
        <v>P</v>
      </c>
      <c r="D39" s="43">
        <f>S.B.!D34</f>
        <v>1929</v>
      </c>
      <c r="E39" s="43" t="str">
        <f>S.B.!E34</f>
        <v>GOSIO SOFIA</v>
      </c>
      <c r="F39" s="43">
        <f>S.B.!O34</f>
        <v>0</v>
      </c>
      <c r="G39" s="43">
        <f>S.B.!P34</f>
        <v>0</v>
      </c>
      <c r="H39" s="43">
        <f>S.B.!Q34</f>
        <v>0</v>
      </c>
      <c r="I39" s="61"/>
    </row>
    <row r="40" spans="1:9" s="17" customFormat="1" ht="24" customHeight="1" x14ac:dyDescent="0.25">
      <c r="A40" s="1" t="str">
        <f>S.B.!A35</f>
        <v>CHIUDINELLI</v>
      </c>
      <c r="B40" s="1" t="str">
        <f>S.B.!B35</f>
        <v>MICHELA</v>
      </c>
      <c r="C40" s="43" t="str">
        <f>S.B.!C35</f>
        <v>P</v>
      </c>
      <c r="D40" s="43">
        <f>S.B.!D35</f>
        <v>1941</v>
      </c>
      <c r="E40" s="43" t="str">
        <f>S.B.!E35</f>
        <v>CORDA SABRINA</v>
      </c>
      <c r="F40" s="43">
        <f>S.B.!O35</f>
        <v>0</v>
      </c>
      <c r="G40" s="43">
        <f>S.B.!P35</f>
        <v>0</v>
      </c>
      <c r="H40" s="43">
        <v>31</v>
      </c>
      <c r="I40" s="61"/>
    </row>
    <row r="41" spans="1:9" s="17" customFormat="1" ht="24" customHeight="1" x14ac:dyDescent="0.25">
      <c r="A41" s="1" t="str">
        <f>S.B.!A36</f>
        <v>BERETTA</v>
      </c>
      <c r="B41" s="1" t="str">
        <f>S.B.!B36</f>
        <v>FRANCESCA</v>
      </c>
      <c r="C41" s="43" t="str">
        <f>S.B.!C36</f>
        <v>P</v>
      </c>
      <c r="D41" s="43">
        <f>S.B.!D36</f>
        <v>2058</v>
      </c>
      <c r="E41" s="43" t="str">
        <f>S.B.!E36</f>
        <v>GIARELLI ANNALISA</v>
      </c>
      <c r="F41" s="43">
        <f>S.B.!O36</f>
        <v>0</v>
      </c>
      <c r="G41" s="43">
        <f>S.B.!P36</f>
        <v>0</v>
      </c>
      <c r="H41" s="43">
        <v>31</v>
      </c>
      <c r="I41" s="61"/>
    </row>
    <row r="42" spans="1:9" s="17" customFormat="1" ht="24" customHeight="1" x14ac:dyDescent="0.25">
      <c r="A42" s="1" t="str">
        <f>S.B.!A37</f>
        <v xml:space="preserve">SERLUPINI </v>
      </c>
      <c r="B42" s="1" t="str">
        <f>S.B.!B37</f>
        <v>ANNA</v>
      </c>
      <c r="C42" s="43" t="str">
        <f>S.B.!C37</f>
        <v>P</v>
      </c>
      <c r="D42" s="43">
        <f>S.B.!D37</f>
        <v>2191</v>
      </c>
      <c r="E42" s="43" t="str">
        <f>S.B.!E37</f>
        <v>GIUDICI GIADA</v>
      </c>
      <c r="F42" s="43">
        <f>S.B.!O37</f>
        <v>0</v>
      </c>
      <c r="G42" s="43">
        <f>S.B.!P37</f>
        <v>0</v>
      </c>
      <c r="H42" s="43">
        <v>31</v>
      </c>
      <c r="I42" s="61"/>
    </row>
    <row r="43" spans="1:9" s="17" customFormat="1" ht="24" customHeight="1" x14ac:dyDescent="0.25">
      <c r="A43" s="1" t="str">
        <f>S.B.!A38</f>
        <v>CHIUDINELLI</v>
      </c>
      <c r="B43" s="1" t="str">
        <f>S.B.!B38</f>
        <v>MICHELA</v>
      </c>
      <c r="C43" s="43" t="str">
        <f>S.B.!C38</f>
        <v>P</v>
      </c>
      <c r="D43" s="43">
        <f>S.B.!D38</f>
        <v>2173</v>
      </c>
      <c r="E43" s="43" t="str">
        <f>S.B.!E38</f>
        <v>CORDA SABRINA</v>
      </c>
      <c r="F43" s="43">
        <f>S.B.!O38</f>
        <v>0</v>
      </c>
      <c r="G43" s="43">
        <f>S.B.!P38</f>
        <v>0</v>
      </c>
      <c r="H43" s="43">
        <v>31</v>
      </c>
      <c r="I43" s="61"/>
    </row>
    <row r="44" spans="1:9" s="17" customFormat="1" ht="24" customHeight="1" x14ac:dyDescent="0.25">
      <c r="A44" s="1" t="str">
        <f>S.B.!A39</f>
        <v>BIGATTI</v>
      </c>
      <c r="B44" s="1" t="str">
        <f>S.B.!B39</f>
        <v>MARTA</v>
      </c>
      <c r="C44" s="43" t="str">
        <f>S.B.!C39</f>
        <v>P</v>
      </c>
      <c r="D44" s="43">
        <f>S.B.!D39</f>
        <v>2305</v>
      </c>
      <c r="E44" s="43" t="str">
        <f>S.B.!E39</f>
        <v>GOSIO SOFIA</v>
      </c>
      <c r="F44" s="43" t="str">
        <f>S.B.!O39</f>
        <v>dal 1 al 15</v>
      </c>
      <c r="G44" s="43">
        <f>S.B.!P39</f>
        <v>24</v>
      </c>
      <c r="H44" s="43">
        <f>S.B.!Q39</f>
        <v>15</v>
      </c>
      <c r="I44" s="61"/>
    </row>
    <row r="45" spans="1:9" s="17" customFormat="1" ht="24" customHeight="1" x14ac:dyDescent="0.25">
      <c r="A45" s="1" t="str">
        <f>S.B.!A40</f>
        <v>BERETTA</v>
      </c>
      <c r="B45" s="1" t="str">
        <f>S.B.!B40</f>
        <v>FRANCESCA</v>
      </c>
      <c r="C45" s="43" t="str">
        <f>S.B.!C40</f>
        <v>P</v>
      </c>
      <c r="D45" s="43">
        <f>S.B.!D40</f>
        <v>2366</v>
      </c>
      <c r="E45" s="43" t="str">
        <f>S.B.!E40</f>
        <v>GIARELLI ANNALISA</v>
      </c>
      <c r="F45" s="43">
        <f>S.B.!O40</f>
        <v>0</v>
      </c>
      <c r="G45" s="43">
        <f>S.B.!P40</f>
        <v>0</v>
      </c>
      <c r="H45" s="43">
        <f>S.B.!Q40</f>
        <v>0</v>
      </c>
      <c r="I45" s="61"/>
    </row>
    <row r="46" spans="1:9" s="17" customFormat="1" ht="24" customHeight="1" x14ac:dyDescent="0.25">
      <c r="A46" s="1" t="str">
        <f>S.B.!A41</f>
        <v>CHIUDINELLI</v>
      </c>
      <c r="B46" s="1" t="str">
        <f>S.B.!B41</f>
        <v>MICHELA</v>
      </c>
      <c r="C46" s="43" t="str">
        <f>S.B.!C41</f>
        <v>P</v>
      </c>
      <c r="D46" s="43">
        <f>S.B.!D41</f>
        <v>2505</v>
      </c>
      <c r="E46" s="43" t="str">
        <f>S.B.!E41</f>
        <v>CHIMINELLI NADIA</v>
      </c>
      <c r="F46" s="43">
        <f>S.B.!O41</f>
        <v>0</v>
      </c>
      <c r="G46" s="43">
        <f>S.B.!P41</f>
        <v>0</v>
      </c>
      <c r="H46" s="43">
        <f>S.B.!Q41</f>
        <v>0</v>
      </c>
      <c r="I46" s="61"/>
    </row>
    <row r="47" spans="1:9" ht="24" customHeight="1" x14ac:dyDescent="0.25">
      <c r="A47" s="1" t="str">
        <f>S.B.!A42</f>
        <v>CHIUDINELLI</v>
      </c>
      <c r="B47" s="1" t="str">
        <f>S.B.!B42</f>
        <v>MICHELA</v>
      </c>
      <c r="C47" s="43" t="str">
        <f>S.B.!C42</f>
        <v>P</v>
      </c>
      <c r="D47" s="43">
        <f>S.B.!D42</f>
        <v>2505</v>
      </c>
      <c r="E47" s="43" t="str">
        <f>S.B.!E42</f>
        <v>CHIMINELLI NADIA</v>
      </c>
      <c r="F47" s="43">
        <f>S.B.!O42</f>
        <v>0</v>
      </c>
      <c r="G47" s="43">
        <f>S.B.!P42</f>
        <v>0</v>
      </c>
      <c r="H47" s="43">
        <f>S.B.!Q42</f>
        <v>0</v>
      </c>
      <c r="I47" s="57"/>
    </row>
    <row r="48" spans="1:9" ht="24" customHeight="1" x14ac:dyDescent="0.25">
      <c r="A48" s="1" t="str">
        <f>S.B.!A43</f>
        <v>CHIUDINELLI</v>
      </c>
      <c r="B48" s="1" t="str">
        <f>S.B.!B43</f>
        <v>MICHELA</v>
      </c>
      <c r="C48" s="43" t="str">
        <f>S.B.!C43</f>
        <v>P</v>
      </c>
      <c r="D48" s="43">
        <f>S.B.!D43</f>
        <v>2738</v>
      </c>
      <c r="E48" s="43" t="str">
        <f>S.B.!E43</f>
        <v>CHIMINELLI NADIA</v>
      </c>
      <c r="F48" s="43" t="str">
        <f>S.B.!O43</f>
        <v>dal 1 al 3</v>
      </c>
      <c r="G48" s="43">
        <f>S.B.!P43</f>
        <v>24</v>
      </c>
      <c r="H48" s="43">
        <f>S.B.!Q43</f>
        <v>3</v>
      </c>
      <c r="I48" s="57"/>
    </row>
    <row r="49" spans="1:9" s="17" customFormat="1" ht="24" customHeight="1" x14ac:dyDescent="0.25">
      <c r="A49" s="1" t="str">
        <f>S.B.!A48</f>
        <v xml:space="preserve">SERLUPINI </v>
      </c>
      <c r="B49" s="1" t="str">
        <f>S.B.!B48</f>
        <v>ANNA</v>
      </c>
      <c r="C49" s="43" t="str">
        <f>S.B.!C48</f>
        <v>P</v>
      </c>
      <c r="D49" s="43">
        <f>S.B.!D48</f>
        <v>2955</v>
      </c>
      <c r="E49" s="43" t="str">
        <f>S.B.!E48</f>
        <v>CIRONA LUCIA</v>
      </c>
      <c r="F49" s="43" t="str">
        <f>S.B.!O48</f>
        <v>dal 8 al 15</v>
      </c>
      <c r="G49" s="43">
        <f>S.B.!P48</f>
        <v>20</v>
      </c>
      <c r="H49" s="43">
        <f>S.B.!Q48</f>
        <v>8</v>
      </c>
      <c r="I49" s="61"/>
    </row>
    <row r="50" spans="1:9" s="17" customFormat="1" ht="24" customHeight="1" x14ac:dyDescent="0.25">
      <c r="A50" s="1" t="str">
        <f>S.B.!A45</f>
        <v>GAZZOLI</v>
      </c>
      <c r="B50" s="1" t="str">
        <f>S.B.!B45</f>
        <v>MICHELA</v>
      </c>
      <c r="C50" s="43" t="str">
        <f>S.B.!C45</f>
        <v>P</v>
      </c>
      <c r="D50" s="43">
        <f>S.B.!D45</f>
        <v>2950</v>
      </c>
      <c r="E50" s="43" t="str">
        <f>S.B.!E45</f>
        <v>BENEDINI ALICE</v>
      </c>
      <c r="F50" s="43" t="str">
        <f>S.B.!O45</f>
        <v>dal 4 al 4</v>
      </c>
      <c r="G50" s="43">
        <f>S.B.!P45</f>
        <v>24</v>
      </c>
      <c r="H50" s="43">
        <v>31</v>
      </c>
      <c r="I50" s="61"/>
    </row>
    <row r="51" spans="1:9" s="17" customFormat="1" ht="24" customHeight="1" x14ac:dyDescent="0.25">
      <c r="A51" s="1" t="str">
        <f>S.B.!A46</f>
        <v>GAZZOLI</v>
      </c>
      <c r="B51" s="1" t="str">
        <f>S.B.!B46</f>
        <v>MICHELA</v>
      </c>
      <c r="C51" s="43" t="str">
        <f>S.B.!C46</f>
        <v>P</v>
      </c>
      <c r="D51" s="43">
        <f>S.B.!D46</f>
        <v>2952</v>
      </c>
      <c r="E51" s="43" t="str">
        <f>S.B.!E46</f>
        <v>BENEDINI ALICE</v>
      </c>
      <c r="F51" s="43" t="str">
        <f>S.B.!O46</f>
        <v>dal 5 al 22</v>
      </c>
      <c r="G51" s="43">
        <f>S.B.!P46</f>
        <v>24</v>
      </c>
      <c r="H51" s="43">
        <v>31</v>
      </c>
      <c r="I51" s="61"/>
    </row>
    <row r="52" spans="1:9" s="17" customFormat="1" ht="24" customHeight="1" x14ac:dyDescent="0.25">
      <c r="A52" s="1" t="str">
        <f>S.B.!A47</f>
        <v>CHIUDINELLI</v>
      </c>
      <c r="B52" s="1" t="str">
        <f>S.B.!B47</f>
        <v>MICHELA</v>
      </c>
      <c r="C52" s="43" t="str">
        <f>S.B.!C47</f>
        <v>P</v>
      </c>
      <c r="D52" s="43">
        <f>S.B.!D47</f>
        <v>2912</v>
      </c>
      <c r="E52" s="43" t="str">
        <f>S.B.!E47</f>
        <v>CHIMINELLI NADIA</v>
      </c>
      <c r="F52" s="43" t="str">
        <f>S.B.!O47</f>
        <v>dal 4 al 6</v>
      </c>
      <c r="G52" s="43">
        <f>S.B.!P47</f>
        <v>24</v>
      </c>
      <c r="H52" s="43">
        <f>S.B.!Q47</f>
        <v>3</v>
      </c>
      <c r="I52" s="61"/>
    </row>
    <row r="53" spans="1:9" s="17" customFormat="1" ht="24" customHeight="1" x14ac:dyDescent="0.25">
      <c r="A53" s="1" t="str">
        <f>S.B.!A48</f>
        <v xml:space="preserve">SERLUPINI </v>
      </c>
      <c r="B53" s="1" t="str">
        <f>S.B.!B48</f>
        <v>ANNA</v>
      </c>
      <c r="C53" s="43" t="str">
        <f>S.B.!C48</f>
        <v>P</v>
      </c>
      <c r="D53" s="43">
        <f>S.B.!D48</f>
        <v>2955</v>
      </c>
      <c r="E53" s="43" t="str">
        <f>S.B.!E48</f>
        <v>CIRONA LUCIA</v>
      </c>
      <c r="F53" s="43" t="str">
        <f>S.B.!O48</f>
        <v>dal 8 al 15</v>
      </c>
      <c r="G53" s="43">
        <f>S.B.!P48</f>
        <v>20</v>
      </c>
      <c r="H53" s="43">
        <f>S.B.!Q48</f>
        <v>8</v>
      </c>
      <c r="I53" s="61"/>
    </row>
    <row r="54" spans="1:9" s="17" customFormat="1" ht="24" customHeight="1" x14ac:dyDescent="0.25">
      <c r="A54" s="1" t="str">
        <f>S.B.!A49</f>
        <v xml:space="preserve">SERLUPINI </v>
      </c>
      <c r="B54" s="1" t="str">
        <f>S.B.!B49</f>
        <v>ANNA</v>
      </c>
      <c r="C54" s="43" t="str">
        <f>S.B.!C49</f>
        <v>P</v>
      </c>
      <c r="D54" s="43">
        <f>S.B.!D49</f>
        <v>3052</v>
      </c>
      <c r="E54" s="43" t="str">
        <f>S.B.!E49</f>
        <v>CIRONA LUCIA</v>
      </c>
      <c r="F54" s="43" t="str">
        <f>S.B.!O49</f>
        <v>dal 16 al 22</v>
      </c>
      <c r="G54" s="43">
        <f>S.B.!P49</f>
        <v>20</v>
      </c>
      <c r="H54" s="43">
        <v>31</v>
      </c>
      <c r="I54" s="61"/>
    </row>
    <row r="55" spans="1:9" s="17" customFormat="1" ht="24" customHeight="1" x14ac:dyDescent="0.25">
      <c r="A55" s="1" t="str">
        <f>S.B.!A50</f>
        <v>CHIUDINELLI</v>
      </c>
      <c r="B55" s="1" t="str">
        <f>S.B.!B50</f>
        <v>MICHELA</v>
      </c>
      <c r="C55" s="43" t="str">
        <f>S.B.!C50</f>
        <v>P</v>
      </c>
      <c r="D55" s="43">
        <f>S.B.!D50</f>
        <v>3090</v>
      </c>
      <c r="E55" s="43" t="str">
        <f>S.B.!E50</f>
        <v>LANFRANCHI CLAUDIA</v>
      </c>
      <c r="F55" s="43" t="str">
        <f>S.B.!O50</f>
        <v>dal 20 al 22</v>
      </c>
      <c r="G55" s="43">
        <f>S.B.!P50</f>
        <v>18</v>
      </c>
      <c r="H55" s="43">
        <v>31</v>
      </c>
      <c r="I55" s="61"/>
    </row>
    <row r="56" spans="1:9" s="17" customFormat="1" ht="24" customHeight="1" x14ac:dyDescent="0.25">
      <c r="A56" s="1" t="str">
        <f>S.B.!A51</f>
        <v>CIRONA</v>
      </c>
      <c r="B56" s="1" t="str">
        <f>S.B.!B51</f>
        <v>LUCIA</v>
      </c>
      <c r="C56" s="43" t="str">
        <f>S.B.!C51</f>
        <v>P</v>
      </c>
      <c r="D56" s="43">
        <f>S.B.!D51</f>
        <v>3125</v>
      </c>
      <c r="E56" s="43" t="str">
        <f>S.B.!E51</f>
        <v>MORESCHI SILVIA</v>
      </c>
      <c r="F56" s="43" t="str">
        <f>S.B.!O51</f>
        <v>dal 24 al 31</v>
      </c>
      <c r="G56" s="43">
        <f>S.B.!P51</f>
        <v>20</v>
      </c>
      <c r="H56" s="43">
        <v>31</v>
      </c>
      <c r="I56" s="61"/>
    </row>
    <row r="57" spans="1:9" s="17" customFormat="1" ht="24" customHeight="1" x14ac:dyDescent="0.25">
      <c r="A57" s="1" t="str">
        <f>S.B.!A52</f>
        <v>GAZZOLI</v>
      </c>
      <c r="B57" s="1" t="str">
        <f>S.B.!B52</f>
        <v>MICHELA</v>
      </c>
      <c r="C57" s="43" t="str">
        <f>S.B.!C52</f>
        <v>P</v>
      </c>
      <c r="D57" s="43">
        <f>S.B.!D52</f>
        <v>92</v>
      </c>
      <c r="E57" s="43" t="str">
        <f>S.B.!E52</f>
        <v>BENEDINI ALICE</v>
      </c>
      <c r="F57" s="43">
        <f>S.B.!O52</f>
        <v>0</v>
      </c>
      <c r="G57" s="43">
        <f>S.B.!P52</f>
        <v>0</v>
      </c>
      <c r="H57" s="43">
        <f>S.B.!Q52</f>
        <v>0</v>
      </c>
      <c r="I57" s="61"/>
    </row>
    <row r="58" spans="1:9" s="17" customFormat="1" ht="24" customHeight="1" x14ac:dyDescent="0.25">
      <c r="A58" s="1" t="str">
        <f>S.B.!A53</f>
        <v>GAZZOLI</v>
      </c>
      <c r="B58" s="1" t="str">
        <f>S.B.!B53</f>
        <v>MICHELA</v>
      </c>
      <c r="C58" s="43" t="str">
        <f>S.B.!C53</f>
        <v>P</v>
      </c>
      <c r="D58" s="43">
        <f>S.B.!D53</f>
        <v>95</v>
      </c>
      <c r="E58" s="43" t="str">
        <f>S.B.!E53</f>
        <v>BENEDINI ALICE</v>
      </c>
      <c r="F58" s="43">
        <f>S.B.!O53</f>
        <v>0</v>
      </c>
      <c r="G58" s="43">
        <f>S.B.!P53</f>
        <v>0</v>
      </c>
      <c r="H58" s="43">
        <f>S.B.!Q53</f>
        <v>0</v>
      </c>
      <c r="I58" s="61"/>
    </row>
    <row r="59" spans="1:9" s="17" customFormat="1" ht="24" customHeight="1" x14ac:dyDescent="0.25">
      <c r="A59" s="1" t="str">
        <f>S.B.!A54</f>
        <v>BIGATTI</v>
      </c>
      <c r="B59" s="1" t="str">
        <f>S.B.!B54</f>
        <v>MARTA</v>
      </c>
      <c r="C59" s="43" t="str">
        <f>S.B.!C54</f>
        <v>P</v>
      </c>
      <c r="D59" s="43">
        <f>S.B.!D54</f>
        <v>39</v>
      </c>
      <c r="E59" s="43" t="str">
        <f>S.B.!E54</f>
        <v>GOSIO SOFIA</v>
      </c>
      <c r="F59" s="43" t="str">
        <f>S.B.!O54</f>
        <v>dal 24 al 31</v>
      </c>
      <c r="G59" s="43">
        <f>S.B.!P54</f>
        <v>24</v>
      </c>
      <c r="H59" s="43">
        <v>31</v>
      </c>
      <c r="I59" s="61"/>
    </row>
    <row r="60" spans="1:9" s="17" customFormat="1" ht="24" customHeight="1" x14ac:dyDescent="0.25">
      <c r="A60" s="1" t="str">
        <f>S.B.!A55</f>
        <v>BIGATTI</v>
      </c>
      <c r="B60" s="1" t="str">
        <f>S.B.!B55</f>
        <v>MARTA</v>
      </c>
      <c r="C60" s="43" t="str">
        <f>S.B.!C55</f>
        <v>P</v>
      </c>
      <c r="D60" s="43">
        <f>S.B.!D55</f>
        <v>38</v>
      </c>
      <c r="E60" s="43" t="str">
        <f>S.B.!E55</f>
        <v>GOSIO SOFIA</v>
      </c>
      <c r="F60" s="43" t="str">
        <f>S.B.!O55</f>
        <v>dal 16 al 23</v>
      </c>
      <c r="G60" s="43">
        <f>S.B.!P55</f>
        <v>24</v>
      </c>
      <c r="H60" s="43">
        <v>31</v>
      </c>
      <c r="I60" s="61"/>
    </row>
    <row r="61" spans="1:9" s="17" customFormat="1" ht="24" customHeight="1" x14ac:dyDescent="0.25">
      <c r="A61" s="1" t="str">
        <f>S.B.!A56</f>
        <v>CHIUDINELLI</v>
      </c>
      <c r="B61" s="1" t="str">
        <f>S.B.!B56</f>
        <v>MICHELA</v>
      </c>
      <c r="C61" s="43" t="str">
        <f>S.B.!C56</f>
        <v>P</v>
      </c>
      <c r="D61" s="43">
        <f>S.B.!D56</f>
        <v>347</v>
      </c>
      <c r="E61" s="43" t="str">
        <f>S.B.!E56</f>
        <v>GIUDICI GIADA</v>
      </c>
      <c r="F61" s="43">
        <f>S.B.!O56</f>
        <v>0</v>
      </c>
      <c r="G61" s="43">
        <f>S.B.!P56</f>
        <v>0</v>
      </c>
      <c r="H61" s="43">
        <f>S.B.!Q56</f>
        <v>0</v>
      </c>
      <c r="I61" s="61"/>
    </row>
    <row r="62" spans="1:9" s="17" customFormat="1" ht="24" customHeight="1" x14ac:dyDescent="0.25">
      <c r="A62" s="1" t="str">
        <f>S.B.!A57</f>
        <v>GELFI</v>
      </c>
      <c r="B62" s="1" t="str">
        <f>S.B.!B57</f>
        <v>CATERINA</v>
      </c>
      <c r="C62" s="43" t="str">
        <f>S.B.!C57</f>
        <v>P</v>
      </c>
      <c r="D62" s="43">
        <f>S.B.!D57</f>
        <v>543</v>
      </c>
      <c r="E62" s="43" t="str">
        <f>S.B.!E57</f>
        <v>PENDOLI IRENE</v>
      </c>
      <c r="F62" s="43">
        <f>S.B.!O57</f>
        <v>0</v>
      </c>
      <c r="G62" s="43">
        <f>S.B.!P57</f>
        <v>0</v>
      </c>
      <c r="H62" s="43">
        <f>S.B.!Q57</f>
        <v>0</v>
      </c>
      <c r="I62" s="61"/>
    </row>
    <row r="63" spans="1:9" s="17" customFormat="1" ht="24" customHeight="1" x14ac:dyDescent="0.25">
      <c r="A63" s="1" t="str">
        <f>S.B.!A58</f>
        <v>GAZZOLI</v>
      </c>
      <c r="B63" s="1" t="str">
        <f>S.B.!B58</f>
        <v>MICHELA</v>
      </c>
      <c r="C63" s="43" t="str">
        <f>S.B.!C58</f>
        <v>P</v>
      </c>
      <c r="D63" s="43">
        <f>S.B.!D58</f>
        <v>698</v>
      </c>
      <c r="E63" s="43" t="str">
        <f>S.B.!E58</f>
        <v>BENEDINI ALICE</v>
      </c>
      <c r="F63" s="43">
        <f>S.B.!O58</f>
        <v>0</v>
      </c>
      <c r="G63" s="43">
        <f>S.B.!P58</f>
        <v>0</v>
      </c>
      <c r="H63" s="43">
        <v>31</v>
      </c>
      <c r="I63" s="61"/>
    </row>
    <row r="64" spans="1:9" s="17" customFormat="1" ht="24" customHeight="1" x14ac:dyDescent="0.25">
      <c r="A64" s="1" t="str">
        <f>S.B.!A59</f>
        <v>CHIUDINELLI</v>
      </c>
      <c r="B64" s="1" t="str">
        <f>S.B.!B59</f>
        <v>MICHELA</v>
      </c>
      <c r="C64" s="43" t="str">
        <f>S.B.!C59</f>
        <v>P</v>
      </c>
      <c r="D64" s="43">
        <f>S.B.!D59</f>
        <v>607</v>
      </c>
      <c r="E64" s="43" t="str">
        <f>S.B.!E59</f>
        <v>CHIMINELLI NADIA</v>
      </c>
      <c r="F64" s="43">
        <f>S.B.!O59</f>
        <v>0</v>
      </c>
      <c r="G64" s="43">
        <f>S.B.!P59</f>
        <v>0</v>
      </c>
      <c r="H64" s="43">
        <f>S.B.!Q59</f>
        <v>0</v>
      </c>
      <c r="I64" s="61"/>
    </row>
    <row r="65" spans="1:9" s="17" customFormat="1" ht="24" customHeight="1" x14ac:dyDescent="0.25">
      <c r="A65" s="1" t="str">
        <f>S.B.!A60</f>
        <v>CHIUDINELLI</v>
      </c>
      <c r="B65" s="1" t="str">
        <f>S.B.!B60</f>
        <v>MICHELA</v>
      </c>
      <c r="C65" s="43" t="str">
        <f>S.B.!C60</f>
        <v>P</v>
      </c>
      <c r="D65" s="43">
        <f>S.B.!D60</f>
        <v>654</v>
      </c>
      <c r="E65" s="43" t="str">
        <f>S.B.!E60</f>
        <v>CHIMINELLI NADIA</v>
      </c>
      <c r="F65" s="43">
        <f>S.B.!O60</f>
        <v>0</v>
      </c>
      <c r="G65" s="43">
        <f>S.B.!P60</f>
        <v>0</v>
      </c>
      <c r="H65" s="43">
        <f>S.B.!Q60</f>
        <v>0</v>
      </c>
      <c r="I65" s="61"/>
    </row>
    <row r="66" spans="1:9" s="17" customFormat="1" ht="24" customHeight="1" x14ac:dyDescent="0.25">
      <c r="A66" s="1" t="str">
        <f>S.B.!A61</f>
        <v>CHIUDINELLI</v>
      </c>
      <c r="B66" s="1" t="str">
        <f>S.B.!B61</f>
        <v>MICHELA</v>
      </c>
      <c r="C66" s="43" t="str">
        <f>S.B.!C61</f>
        <v>P</v>
      </c>
      <c r="D66" s="43">
        <f>S.B.!D61</f>
        <v>699</v>
      </c>
      <c r="E66" s="43" t="str">
        <f>S.B.!E61</f>
        <v>CHIMINELLI NADIA</v>
      </c>
      <c r="F66" s="43">
        <f>S.B.!O61</f>
        <v>0</v>
      </c>
      <c r="G66" s="43">
        <f>S.B.!P61</f>
        <v>0</v>
      </c>
      <c r="H66" s="43">
        <f>S.B.!Q61</f>
        <v>0</v>
      </c>
      <c r="I66" s="61"/>
    </row>
    <row r="67" spans="1:9" s="17" customFormat="1" ht="24" customHeight="1" x14ac:dyDescent="0.25">
      <c r="A67" s="1" t="str">
        <f>S.B.!A79</f>
        <v xml:space="preserve">SERLUPINI </v>
      </c>
      <c r="B67" s="1" t="str">
        <f>S.B.!B79</f>
        <v>ANNA</v>
      </c>
      <c r="C67" s="43" t="str">
        <f>S.B.!C79</f>
        <v>P</v>
      </c>
      <c r="D67" s="43">
        <f>S.B.!D79</f>
        <v>1605</v>
      </c>
      <c r="E67" s="43" t="str">
        <f>S.B.!E79</f>
        <v>RICHINI ELISA</v>
      </c>
      <c r="F67" s="43">
        <f>S.B.!O79</f>
        <v>0</v>
      </c>
      <c r="G67" s="43">
        <f>S.B.!P79</f>
        <v>0</v>
      </c>
      <c r="H67" s="43">
        <f>S.B.!Q79</f>
        <v>0</v>
      </c>
      <c r="I67" s="61"/>
    </row>
    <row r="68" spans="1:9" s="17" customFormat="1" ht="24" customHeight="1" x14ac:dyDescent="0.25">
      <c r="A68" s="1"/>
      <c r="B68" s="1"/>
      <c r="C68" s="43"/>
      <c r="D68" s="43"/>
      <c r="E68" s="43"/>
      <c r="F68" s="43"/>
      <c r="G68" s="43"/>
      <c r="H68" s="43"/>
      <c r="I68" s="61"/>
    </row>
    <row r="69" spans="1:9" s="17" customFormat="1" ht="24" customHeight="1" x14ac:dyDescent="0.25">
      <c r="A69" s="1"/>
      <c r="B69" s="1"/>
      <c r="C69" s="43"/>
      <c r="D69" s="43"/>
      <c r="E69" s="43"/>
      <c r="F69" s="43"/>
      <c r="G69" s="43"/>
      <c r="H69" s="43"/>
      <c r="I69" s="61"/>
    </row>
    <row r="70" spans="1:9" s="17" customFormat="1" ht="24" customHeight="1" x14ac:dyDescent="0.25">
      <c r="A70" s="45" t="str">
        <f>S.B.!A86</f>
        <v>FRANZONI</v>
      </c>
      <c r="B70" s="45" t="str">
        <f>S.B.!B86</f>
        <v>SOFIA</v>
      </c>
      <c r="C70" s="67" t="str">
        <f>S.B.!C86</f>
        <v>S</v>
      </c>
      <c r="D70" s="67">
        <f>S.B.!D86</f>
        <v>1917</v>
      </c>
      <c r="E70" s="67" t="str">
        <f>S.B.!E86</f>
        <v>MAGRI CLAUDIA</v>
      </c>
      <c r="F70" s="67" t="str">
        <f>S.B.!O86</f>
        <v>dal 1 al 12</v>
      </c>
      <c r="G70" s="67">
        <f>S.B.!P86</f>
        <v>6</v>
      </c>
      <c r="H70" s="67">
        <f>S.B.!Q86</f>
        <v>12</v>
      </c>
      <c r="I70" s="61"/>
    </row>
    <row r="71" spans="1:9" s="17" customFormat="1" ht="24" customHeight="1" x14ac:dyDescent="0.25">
      <c r="A71" s="45" t="str">
        <f>S.B.!A87</f>
        <v>BONOMELLI</v>
      </c>
      <c r="B71" s="45" t="str">
        <f>S.B.!B87</f>
        <v>CINZIA</v>
      </c>
      <c r="C71" s="67" t="str">
        <f>S.B.!C87</f>
        <v>S</v>
      </c>
      <c r="D71" s="67">
        <f>S.B.!D87</f>
        <v>2012</v>
      </c>
      <c r="E71" s="67" t="str">
        <f>S.B.!E87</f>
        <v>TEDESCHI FRANCESCA</v>
      </c>
      <c r="F71" s="67">
        <f>S.B.!O87</f>
        <v>0</v>
      </c>
      <c r="G71" s="67">
        <f>S.B.!P87</f>
        <v>0</v>
      </c>
      <c r="H71" s="67">
        <f>S.B.!Q87</f>
        <v>0</v>
      </c>
      <c r="I71" s="61"/>
    </row>
    <row r="72" spans="1:9" s="17" customFormat="1" ht="24" customHeight="1" x14ac:dyDescent="0.25">
      <c r="A72" s="45" t="str">
        <f>S.B.!A88</f>
        <v>TOTTOLI</v>
      </c>
      <c r="B72" s="45" t="str">
        <f>S.B.!B88</f>
        <v>ANDREA</v>
      </c>
      <c r="C72" s="67" t="str">
        <f>S.B.!C88</f>
        <v>S</v>
      </c>
      <c r="D72" s="67">
        <f>S.B.!D88</f>
        <v>2126</v>
      </c>
      <c r="E72" s="67" t="str">
        <f>S.B.!E88</f>
        <v>SORRENTINO MASS</v>
      </c>
      <c r="F72" s="67" t="str">
        <f>S.B.!O88</f>
        <v>dal 1 al 22</v>
      </c>
      <c r="G72" s="67">
        <f>S.B.!P88</f>
        <v>18</v>
      </c>
      <c r="H72" s="67">
        <f>S.B.!Q88</f>
        <v>22</v>
      </c>
      <c r="I72" s="61"/>
    </row>
    <row r="73" spans="1:9" s="17" customFormat="1" ht="24" customHeight="1" x14ac:dyDescent="0.25">
      <c r="A73" s="45" t="str">
        <f>S.B.!A89</f>
        <v>BONOMELLI</v>
      </c>
      <c r="B73" s="45" t="str">
        <f>S.B.!B89</f>
        <v>CINZIA</v>
      </c>
      <c r="C73" s="67" t="str">
        <f>S.B.!C89</f>
        <v>S</v>
      </c>
      <c r="D73" s="67">
        <f>S.B.!D89</f>
        <v>2278</v>
      </c>
      <c r="E73" s="67" t="str">
        <f>S.B.!E89</f>
        <v>TEDESCHI FRANCESCA</v>
      </c>
      <c r="F73" s="67">
        <f>S.B.!O89</f>
        <v>0</v>
      </c>
      <c r="G73" s="67">
        <f>S.B.!P89</f>
        <v>0</v>
      </c>
      <c r="H73" s="67">
        <f>S.B.!Q89</f>
        <v>0</v>
      </c>
      <c r="I73" s="61"/>
    </row>
    <row r="74" spans="1:9" s="17" customFormat="1" ht="24" customHeight="1" x14ac:dyDescent="0.25">
      <c r="A74" s="45" t="str">
        <f>S.B.!A90</f>
        <v>BONOMELLI</v>
      </c>
      <c r="B74" s="45" t="str">
        <f>S.B.!B90</f>
        <v>CINZIA</v>
      </c>
      <c r="C74" s="67" t="str">
        <f>S.B.!C90</f>
        <v>S</v>
      </c>
      <c r="D74" s="67">
        <f>S.B.!D90</f>
        <v>2407</v>
      </c>
      <c r="E74" s="67" t="str">
        <f>S.B.!E90</f>
        <v>TEDESCHI FRANCESCA</v>
      </c>
      <c r="F74" s="67">
        <f>S.B.!O90</f>
        <v>0</v>
      </c>
      <c r="G74" s="67">
        <f>S.B.!P90</f>
        <v>0</v>
      </c>
      <c r="H74" s="67">
        <v>31</v>
      </c>
      <c r="I74" s="61"/>
    </row>
    <row r="75" spans="1:9" s="17" customFormat="1" ht="24" customHeight="1" x14ac:dyDescent="0.25">
      <c r="A75" s="45" t="str">
        <f>S.B.!A91</f>
        <v>BIGATTI</v>
      </c>
      <c r="B75" s="45" t="str">
        <f>S.B.!B91</f>
        <v>GRETA</v>
      </c>
      <c r="C75" s="67" t="str">
        <f>S.B.!C91</f>
        <v>S</v>
      </c>
      <c r="D75" s="67">
        <f>S.B.!D91</f>
        <v>2661</v>
      </c>
      <c r="E75" s="67" t="str">
        <f>S.B.!E91</f>
        <v>SALVETTI MARICA</v>
      </c>
      <c r="F75" s="67">
        <f>S.B.!O91</f>
        <v>0</v>
      </c>
      <c r="G75" s="67">
        <f>S.B.!P91</f>
        <v>0</v>
      </c>
      <c r="H75" s="67">
        <f>S.B.!Q91</f>
        <v>0</v>
      </c>
      <c r="I75" s="61"/>
    </row>
    <row r="76" spans="1:9" s="17" customFormat="1" ht="24" customHeight="1" x14ac:dyDescent="0.25">
      <c r="A76" s="45" t="str">
        <f>S.B.!A92</f>
        <v>BETTONI</v>
      </c>
      <c r="B76" s="45" t="str">
        <f>S.B.!B92</f>
        <v>SABRINA</v>
      </c>
      <c r="C76" s="67" t="str">
        <f>S.B.!C92</f>
        <v>S</v>
      </c>
      <c r="D76" s="67">
        <f>S.B.!D92</f>
        <v>2820</v>
      </c>
      <c r="E76" s="67" t="str">
        <f>S.B.!E92</f>
        <v>FEDRIGA MONICA</v>
      </c>
      <c r="F76" s="67" t="str">
        <f>S.B.!O92</f>
        <v>dal 1 al 20</v>
      </c>
      <c r="G76" s="67">
        <f>S.B.!P92</f>
        <v>18</v>
      </c>
      <c r="H76" s="67">
        <f>S.B.!Q92</f>
        <v>20</v>
      </c>
      <c r="I76" s="61"/>
    </row>
    <row r="77" spans="1:9" s="17" customFormat="1" ht="24" customHeight="1" x14ac:dyDescent="0.25">
      <c r="A77" s="45" t="str">
        <f>S.B.!A93</f>
        <v>TOTTOLI</v>
      </c>
      <c r="B77" s="45" t="str">
        <f>S.B.!B93</f>
        <v>ANDREA</v>
      </c>
      <c r="C77" s="67" t="str">
        <f>S.B.!C93</f>
        <v>S</v>
      </c>
      <c r="D77" s="67">
        <f>S.B.!D93</f>
        <v>3123</v>
      </c>
      <c r="E77" s="67" t="str">
        <f>S.B.!E93</f>
        <v>SORRENTINO MASS</v>
      </c>
      <c r="F77" s="67" t="str">
        <f>S.B.!O93</f>
        <v>dal 23 al 31</v>
      </c>
      <c r="G77" s="67">
        <f>S.B.!P93</f>
        <v>18</v>
      </c>
      <c r="H77" s="67">
        <v>31</v>
      </c>
      <c r="I77" s="61"/>
    </row>
    <row r="78" spans="1:9" s="17" customFormat="1" ht="24" customHeight="1" x14ac:dyDescent="0.25">
      <c r="A78" s="45" t="str">
        <f>S.B.!A94</f>
        <v>BETTONI</v>
      </c>
      <c r="B78" s="45" t="str">
        <f>S.B.!B94</f>
        <v>SABRINA</v>
      </c>
      <c r="C78" s="67" t="str">
        <f>S.B.!C94</f>
        <v>S</v>
      </c>
      <c r="D78" s="67">
        <f>S.B.!D94</f>
        <v>3110</v>
      </c>
      <c r="E78" s="67" t="str">
        <f>S.B.!E94</f>
        <v>FEDRIGA MONICA</v>
      </c>
      <c r="F78" s="67" t="str">
        <f>S.B.!O94</f>
        <v>dal 21 alo 31</v>
      </c>
      <c r="G78" s="67">
        <f>S.B.!P94</f>
        <v>18</v>
      </c>
      <c r="H78" s="67">
        <f>S.B.!Q94</f>
        <v>11</v>
      </c>
      <c r="I78" s="61"/>
    </row>
    <row r="79" spans="1:9" s="17" customFormat="1" ht="24" customHeight="1" x14ac:dyDescent="0.25">
      <c r="A79" s="45" t="str">
        <f>S.B.!A95</f>
        <v>BONOMELLI</v>
      </c>
      <c r="B79" s="45" t="str">
        <f>S.B.!B95</f>
        <v>CINZIA</v>
      </c>
      <c r="C79" s="67" t="str">
        <f>S.B.!C95</f>
        <v>S</v>
      </c>
      <c r="D79" s="67">
        <f>S.B.!D95</f>
        <v>3113</v>
      </c>
      <c r="E79" s="67" t="str">
        <f>S.B.!E95</f>
        <v>TEDESCHI FRANCESCA</v>
      </c>
      <c r="F79" s="67" t="str">
        <f>S.B.!O95</f>
        <v>dal 10 sl 31</v>
      </c>
      <c r="G79" s="67">
        <f>S.B.!P95</f>
        <v>18</v>
      </c>
      <c r="H79" s="67">
        <f>S.B.!Q95</f>
        <v>22</v>
      </c>
      <c r="I79" s="61"/>
    </row>
    <row r="80" spans="1:9" s="17" customFormat="1" ht="24" customHeight="1" x14ac:dyDescent="0.25">
      <c r="A80" s="45" t="str">
        <f>S.B.!A96</f>
        <v>BONOMELLI</v>
      </c>
      <c r="B80" s="45" t="str">
        <f>S.B.!B96</f>
        <v>CINZIA</v>
      </c>
      <c r="C80" s="67" t="str">
        <f>S.B.!C96</f>
        <v>S</v>
      </c>
      <c r="D80" s="67">
        <f>S.B.!D96</f>
        <v>374</v>
      </c>
      <c r="E80" s="67" t="str">
        <f>S.B.!E96</f>
        <v>TEDESCHI FRANCESCA</v>
      </c>
      <c r="F80" s="67">
        <f>S.B.!O96</f>
        <v>0</v>
      </c>
      <c r="G80" s="67">
        <f>S.B.!P96</f>
        <v>0</v>
      </c>
      <c r="H80" s="67">
        <f>S.B.!Q96</f>
        <v>0</v>
      </c>
      <c r="I80" s="61"/>
    </row>
    <row r="81" spans="1:9" s="17" customFormat="1" ht="24" customHeight="1" x14ac:dyDescent="0.25">
      <c r="A81" s="45" t="str">
        <f>S.B.!A97</f>
        <v>ALESSI</v>
      </c>
      <c r="B81" s="45" t="str">
        <f>S.B.!B97</f>
        <v>RAMON</v>
      </c>
      <c r="C81" s="67" t="str">
        <f>S.B.!C97</f>
        <v>S</v>
      </c>
      <c r="D81" s="67">
        <f>S.B.!D97</f>
        <v>673</v>
      </c>
      <c r="E81" s="67" t="str">
        <f>S.B.!E97</f>
        <v>BOTTICCHIO RUGGERO</v>
      </c>
      <c r="F81" s="67">
        <f>S.B.!O97</f>
        <v>0</v>
      </c>
      <c r="G81" s="67">
        <f>S.B.!P97</f>
        <v>0</v>
      </c>
      <c r="H81" s="67">
        <f>S.B.!Q97</f>
        <v>0</v>
      </c>
      <c r="I81" s="61"/>
    </row>
    <row r="82" spans="1:9" s="17" customFormat="1" ht="24" customHeight="1" x14ac:dyDescent="0.25">
      <c r="A82" s="45" t="str">
        <f>S.B.!A98</f>
        <v>BONOMELLI</v>
      </c>
      <c r="B82" s="45" t="str">
        <f>S.B.!B98</f>
        <v>CINZIA</v>
      </c>
      <c r="C82" s="67" t="str">
        <f>S.B.!C98</f>
        <v>S</v>
      </c>
      <c r="D82" s="67">
        <f>S.B.!D98</f>
        <v>751</v>
      </c>
      <c r="E82" s="67" t="str">
        <f>S.B.!E98</f>
        <v>TEDESCHI FRANCESCA</v>
      </c>
      <c r="F82" s="67">
        <f>S.B.!O98</f>
        <v>0</v>
      </c>
      <c r="G82" s="67">
        <f>S.B.!P98</f>
        <v>0</v>
      </c>
      <c r="H82" s="67">
        <f>S.B.!Q98</f>
        <v>0</v>
      </c>
      <c r="I82" s="61"/>
    </row>
    <row r="83" spans="1:9" s="17" customFormat="1" ht="24" customHeight="1" x14ac:dyDescent="0.25">
      <c r="A83" s="45" t="str">
        <f>S.B.!A99</f>
        <v>BONOMELLI</v>
      </c>
      <c r="B83" s="45" t="str">
        <f>S.B.!B99</f>
        <v>CINZIA</v>
      </c>
      <c r="C83" s="67" t="str">
        <f>S.B.!C99</f>
        <v>S</v>
      </c>
      <c r="D83" s="67">
        <f>S.B.!D99</f>
        <v>1075</v>
      </c>
      <c r="E83" s="67" t="str">
        <f>S.B.!E99</f>
        <v>TEDESCHI FRANCESCA</v>
      </c>
      <c r="F83" s="67">
        <f>S.B.!O99</f>
        <v>0</v>
      </c>
      <c r="G83" s="67">
        <f>S.B.!P99</f>
        <v>0</v>
      </c>
      <c r="H83" s="67"/>
      <c r="I83" s="61"/>
    </row>
    <row r="84" spans="1:9" s="17" customFormat="1" ht="24" customHeight="1" x14ac:dyDescent="0.25">
      <c r="A84" s="45" t="str">
        <f>S.B.!A100</f>
        <v>ALESSI</v>
      </c>
      <c r="B84" s="45" t="str">
        <f>S.B.!B100</f>
        <v>RAMON</v>
      </c>
      <c r="C84" s="67" t="str">
        <f>S.B.!C100</f>
        <v>S</v>
      </c>
      <c r="D84" s="67">
        <f>S.B.!D100</f>
        <v>1176</v>
      </c>
      <c r="E84" s="67" t="str">
        <f>S.B.!E100</f>
        <v>BOTTICCHIO RUGGERO</v>
      </c>
      <c r="F84" s="67">
        <f>S.B.!O100</f>
        <v>0</v>
      </c>
      <c r="G84" s="67">
        <f>S.B.!P100</f>
        <v>0</v>
      </c>
      <c r="H84" s="67">
        <f>S.B.!Q100</f>
        <v>0</v>
      </c>
      <c r="I84" s="61"/>
    </row>
    <row r="85" spans="1:9" s="17" customFormat="1" ht="24" customHeight="1" x14ac:dyDescent="0.25">
      <c r="A85" s="45" t="str">
        <f>S.B.!A101</f>
        <v>TOTTOLI</v>
      </c>
      <c r="B85" s="45" t="str">
        <f>S.B.!B101</f>
        <v>ANDREA</v>
      </c>
      <c r="C85" s="67" t="str">
        <f>S.B.!C101</f>
        <v>S</v>
      </c>
      <c r="D85" s="67">
        <f>S.B.!D101</f>
        <v>1185</v>
      </c>
      <c r="E85" s="67" t="str">
        <f>S.B.!E101</f>
        <v>SORRENTINO MASS</v>
      </c>
      <c r="F85" s="67">
        <f>S.B.!O101</f>
        <v>0</v>
      </c>
      <c r="G85" s="67">
        <f>S.B.!P101</f>
        <v>0</v>
      </c>
      <c r="H85" s="67">
        <f>S.B.!Q101</f>
        <v>0</v>
      </c>
      <c r="I85" s="61"/>
    </row>
    <row r="86" spans="1:9" s="17" customFormat="1" ht="24" customHeight="1" x14ac:dyDescent="0.25">
      <c r="A86" s="45" t="str">
        <f>S.B.!A102</f>
        <v>ZILIANI</v>
      </c>
      <c r="B86" s="45" t="str">
        <f>S.B.!B102</f>
        <v>ANNA LISA</v>
      </c>
      <c r="C86" s="67" t="str">
        <f>S.B.!C102</f>
        <v>S</v>
      </c>
      <c r="D86" s="67">
        <f>S.B.!D102</f>
        <v>1604</v>
      </c>
      <c r="E86" s="67" t="str">
        <f>S.B.!E102</f>
        <v>BONTEMPI SILVIA</v>
      </c>
      <c r="F86" s="67">
        <f>S.B.!O102</f>
        <v>0</v>
      </c>
      <c r="G86" s="67">
        <f>S.B.!P102</f>
        <v>0</v>
      </c>
      <c r="H86" s="67">
        <f>S.B.!Q102</f>
        <v>0</v>
      </c>
      <c r="I86" s="61"/>
    </row>
    <row r="87" spans="1:9" s="17" customFormat="1" ht="24" customHeight="1" x14ac:dyDescent="0.25">
      <c r="A87" s="45" t="str">
        <f>S.B.!A103</f>
        <v>BONOMELLI</v>
      </c>
      <c r="B87" s="45" t="str">
        <f>S.B.!B103</f>
        <v>CINZIA</v>
      </c>
      <c r="C87" s="67" t="str">
        <f>S.B.!C103</f>
        <v>S</v>
      </c>
      <c r="D87" s="67">
        <f>S.B.!D103</f>
        <v>1821</v>
      </c>
      <c r="E87" s="67" t="str">
        <f>S.B.!E103</f>
        <v>TEDESCHI FRANCESCA</v>
      </c>
      <c r="F87" s="67">
        <f>S.B.!O103</f>
        <v>0</v>
      </c>
      <c r="G87" s="67">
        <f>S.B.!P103</f>
        <v>0</v>
      </c>
      <c r="H87" s="67">
        <f>S.B.!Q103</f>
        <v>0</v>
      </c>
      <c r="I87" s="61"/>
    </row>
    <row r="88" spans="1:9" s="3" customFormat="1" ht="24" customHeight="1" x14ac:dyDescent="0.25">
      <c r="A88" s="45" t="str">
        <f>S.B.!A104</f>
        <v>BONOMELLI</v>
      </c>
      <c r="B88" s="45" t="str">
        <f>S.B.!B104</f>
        <v>CINZIA</v>
      </c>
      <c r="C88" s="67" t="str">
        <f>S.B.!C104</f>
        <v>S</v>
      </c>
      <c r="D88" s="67">
        <f>S.B.!D104</f>
        <v>1822</v>
      </c>
      <c r="E88" s="67" t="str">
        <f>S.B.!E104</f>
        <v>TEDESCHI FRANCESCA</v>
      </c>
      <c r="F88" s="67">
        <f>S.B.!O104</f>
        <v>0</v>
      </c>
      <c r="G88" s="67">
        <f>S.B.!P104</f>
        <v>0</v>
      </c>
      <c r="H88" s="67">
        <f>S.B.!Q104</f>
        <v>0</v>
      </c>
      <c r="I88" s="61"/>
    </row>
    <row r="89" spans="1:9" s="3" customFormat="1" ht="24" customHeight="1" x14ac:dyDescent="0.25">
      <c r="A89" s="64" t="str">
        <f>S.B.!A148</f>
        <v>FILIPPI</v>
      </c>
      <c r="B89" s="64" t="str">
        <f>S.B.!B148</f>
        <v>MILENA</v>
      </c>
      <c r="C89" s="65" t="str">
        <f>S.B.!C148</f>
        <v>AA</v>
      </c>
      <c r="D89" s="65">
        <f>S.B.!D148</f>
        <v>1898</v>
      </c>
      <c r="E89" s="65" t="str">
        <f>S.B.!E148</f>
        <v>GARATTINI MONICA</v>
      </c>
      <c r="F89" s="65">
        <f>S.B.!O148</f>
        <v>0</v>
      </c>
      <c r="G89" s="65">
        <f>S.B.!P148</f>
        <v>0</v>
      </c>
      <c r="H89" s="65">
        <f>S.B.!Q148</f>
        <v>0</v>
      </c>
      <c r="I89" s="55"/>
    </row>
    <row r="90" spans="1:9" s="3" customFormat="1" ht="24" customHeight="1" x14ac:dyDescent="0.25">
      <c r="A90" s="64" t="str">
        <f>S.B.!A149</f>
        <v>BAZZONI</v>
      </c>
      <c r="B90" s="64" t="str">
        <f>S.B.!B149</f>
        <v>MONICA</v>
      </c>
      <c r="C90" s="65" t="str">
        <f>S.B.!C149</f>
        <v>AA</v>
      </c>
      <c r="D90" s="65">
        <f>S.B.!D149</f>
        <v>2006</v>
      </c>
      <c r="E90" s="65" t="str">
        <f>S.B.!E149</f>
        <v>GARATTINI MONICA</v>
      </c>
      <c r="F90" s="65">
        <f>S.B.!O149</f>
        <v>0</v>
      </c>
      <c r="G90" s="65">
        <f>S.B.!P149</f>
        <v>0</v>
      </c>
      <c r="H90" s="65">
        <f>S.B.!Q149</f>
        <v>0</v>
      </c>
      <c r="I90" s="55"/>
    </row>
    <row r="91" spans="1:9" s="3" customFormat="1" ht="24" customHeight="1" x14ac:dyDescent="0.25">
      <c r="A91" s="64" t="str">
        <f>S.B.!A150</f>
        <v>CAGNARDI</v>
      </c>
      <c r="B91" s="64" t="str">
        <f>S.B.!B150</f>
        <v>MARISA</v>
      </c>
      <c r="C91" s="65" t="str">
        <f>S.B.!C150</f>
        <v>CS</v>
      </c>
      <c r="D91" s="65">
        <f>S.B.!D150</f>
        <v>2409</v>
      </c>
      <c r="E91" s="65" t="str">
        <f>S.B.!E150</f>
        <v>-</v>
      </c>
      <c r="F91" s="65" t="str">
        <f>S.B.!O150</f>
        <v>dal 1 al 31</v>
      </c>
      <c r="G91" s="65">
        <f>S.B.!P150</f>
        <v>36</v>
      </c>
      <c r="H91" s="65">
        <f>S.B.!Q150</f>
        <v>30</v>
      </c>
      <c r="I91" s="55"/>
    </row>
    <row r="92" spans="1:9" s="3" customFormat="1" ht="24" customHeight="1" x14ac:dyDescent="0.25">
      <c r="A92" s="64" t="str">
        <f>S.B.!A151</f>
        <v>CALLEGARI</v>
      </c>
      <c r="B92" s="64" t="str">
        <f>S.B.!B151</f>
        <v>MELISSA</v>
      </c>
      <c r="C92" s="65" t="str">
        <f>S.B.!C151</f>
        <v>CS</v>
      </c>
      <c r="D92" s="65">
        <f>S.B.!D151</f>
        <v>257</v>
      </c>
      <c r="E92" s="65" t="str">
        <f>S.B.!E151</f>
        <v>ALESSI IRENE</v>
      </c>
      <c r="F92" s="65">
        <f>S.B.!O151</f>
        <v>0</v>
      </c>
      <c r="G92" s="65">
        <f>S.B.!P151</f>
        <v>0</v>
      </c>
      <c r="H92" s="65">
        <f>S.B.!Q151</f>
        <v>0</v>
      </c>
      <c r="I92" s="55"/>
    </row>
    <row r="93" spans="1:9" s="3" customFormat="1" ht="24" customHeight="1" x14ac:dyDescent="0.25">
      <c r="A93" s="64" t="str">
        <f>S.B.!A152</f>
        <v>DUCOLI</v>
      </c>
      <c r="B93" s="64" t="str">
        <f>S.B.!B152</f>
        <v>MICHELA</v>
      </c>
      <c r="C93" s="65" t="str">
        <f>S.B.!C152</f>
        <v>CS</v>
      </c>
      <c r="D93" s="65">
        <f>S.B.!D152</f>
        <v>499</v>
      </c>
      <c r="E93" s="65" t="str">
        <f>S.B.!E152</f>
        <v>PEDERSOLI FLAVIA</v>
      </c>
      <c r="F93" s="65">
        <f>S.B.!O152</f>
        <v>0</v>
      </c>
      <c r="G93" s="65">
        <f>S.B.!P152</f>
        <v>0</v>
      </c>
      <c r="H93" s="65">
        <f>S.B.!Q152</f>
        <v>0</v>
      </c>
      <c r="I93" s="55"/>
    </row>
    <row r="94" spans="1:9" s="3" customFormat="1" ht="24" customHeight="1" x14ac:dyDescent="0.25">
      <c r="A94" s="64" t="str">
        <f>S.B.!A153</f>
        <v>CALLEGARI</v>
      </c>
      <c r="B94" s="64" t="str">
        <f>S.B.!B153</f>
        <v>MELISSA</v>
      </c>
      <c r="C94" s="65" t="str">
        <f>S.B.!C153</f>
        <v>CS</v>
      </c>
      <c r="D94" s="65">
        <f>S.B.!D153</f>
        <v>563</v>
      </c>
      <c r="E94" s="65" t="str">
        <f>S.B.!E153</f>
        <v>ALESSI IRENE</v>
      </c>
      <c r="F94" s="65">
        <f>S.B.!O153</f>
        <v>0</v>
      </c>
      <c r="G94" s="65">
        <f>S.B.!P153</f>
        <v>0</v>
      </c>
      <c r="H94" s="65">
        <f>S.B.!Q153</f>
        <v>0</v>
      </c>
      <c r="I94" s="55"/>
    </row>
    <row r="95" spans="1:9" s="3" customFormat="1" ht="24" customHeight="1" x14ac:dyDescent="0.25">
      <c r="A95" s="64" t="str">
        <f>S.B.!A154</f>
        <v>DUCOLI</v>
      </c>
      <c r="B95" s="64" t="str">
        <f>S.B.!B154</f>
        <v>MICHELA</v>
      </c>
      <c r="C95" s="65" t="str">
        <f>S.B.!C154</f>
        <v>CS</v>
      </c>
      <c r="D95" s="65">
        <f>S.B.!D154</f>
        <v>561</v>
      </c>
      <c r="E95" s="65" t="str">
        <f>S.B.!E154</f>
        <v>PEDERSOLI FLAVIA</v>
      </c>
      <c r="F95" s="65">
        <f>S.B.!O154</f>
        <v>0</v>
      </c>
      <c r="G95" s="65">
        <f>S.B.!P154</f>
        <v>0</v>
      </c>
      <c r="H95" s="65">
        <f>S.B.!Q154</f>
        <v>0</v>
      </c>
      <c r="I95" s="55"/>
    </row>
    <row r="96" spans="1:9" s="3" customFormat="1" ht="24" customHeight="1" x14ac:dyDescent="0.25">
      <c r="A96" s="64" t="str">
        <f>S.B.!A155</f>
        <v>DUCOLI</v>
      </c>
      <c r="B96" s="64" t="str">
        <f>S.B.!B155</f>
        <v>MICHELA</v>
      </c>
      <c r="C96" s="65" t="str">
        <f>S.B.!C155</f>
        <v>CS</v>
      </c>
      <c r="D96" s="65">
        <f>S.B.!D155</f>
        <v>608</v>
      </c>
      <c r="E96" s="65" t="str">
        <f>S.B.!E155</f>
        <v>PEDERSOLI FLAVIA</v>
      </c>
      <c r="F96" s="65">
        <f>S.B.!O155</f>
        <v>0</v>
      </c>
      <c r="G96" s="65">
        <f>S.B.!P155</f>
        <v>0</v>
      </c>
      <c r="H96" s="65">
        <f>S.B.!Q155</f>
        <v>0</v>
      </c>
      <c r="I96" s="55"/>
    </row>
    <row r="97" spans="1:9" s="3" customFormat="1" ht="24" customHeight="1" x14ac:dyDescent="0.25">
      <c r="A97" s="64" t="str">
        <f>S.B.!A156</f>
        <v>DUCOLI</v>
      </c>
      <c r="B97" s="64" t="str">
        <f>S.B.!B156</f>
        <v>MICHELA</v>
      </c>
      <c r="C97" s="65" t="str">
        <f>S.B.!C156</f>
        <v>CS</v>
      </c>
      <c r="D97" s="65">
        <f>S.B.!D156</f>
        <v>658</v>
      </c>
      <c r="E97" s="65" t="str">
        <f>S.B.!E156</f>
        <v>PEDERSOLI FLAVIA</v>
      </c>
      <c r="F97" s="65">
        <f>S.B.!O156</f>
        <v>0</v>
      </c>
      <c r="G97" s="65">
        <f>S.B.!P156</f>
        <v>0</v>
      </c>
      <c r="H97" s="65">
        <f>S.B.!Q156</f>
        <v>0</v>
      </c>
      <c r="I97" s="55"/>
    </row>
    <row r="98" spans="1:9" s="3" customFormat="1" ht="24" customHeight="1" x14ac:dyDescent="0.25">
      <c r="A98" s="64" t="str">
        <f>S.B.!A157</f>
        <v>DAMIOLA</v>
      </c>
      <c r="B98" s="64" t="str">
        <f>S.B.!B157</f>
        <v>ELISA</v>
      </c>
      <c r="C98" s="65" t="str">
        <f>S.B.!C157</f>
        <v>CS</v>
      </c>
      <c r="D98" s="65">
        <f>S.B.!D157</f>
        <v>676</v>
      </c>
      <c r="E98" s="65" t="str">
        <f>S.B.!E157</f>
        <v>ALESSI IRENE</v>
      </c>
      <c r="F98" s="65">
        <f>S.B.!O157</f>
        <v>0</v>
      </c>
      <c r="G98" s="65">
        <f>S.B.!P157</f>
        <v>0</v>
      </c>
      <c r="H98" s="65">
        <f>S.B.!Q157</f>
        <v>0</v>
      </c>
      <c r="I98" s="55"/>
    </row>
    <row r="99" spans="1:9" s="3" customFormat="1" ht="24" customHeight="1" x14ac:dyDescent="0.25">
      <c r="A99" s="64" t="str">
        <f>S.B.!A158</f>
        <v>INVERSINI</v>
      </c>
      <c r="B99" s="64" t="str">
        <f>S.B.!B158</f>
        <v>ILENIA</v>
      </c>
      <c r="C99" s="65" t="str">
        <f>S.B.!C158</f>
        <v>CS</v>
      </c>
      <c r="D99" s="65">
        <f>S.B.!D158</f>
        <v>666</v>
      </c>
      <c r="E99" s="65" t="str">
        <f>S.B.!E158</f>
        <v>BERTA DOLORES</v>
      </c>
      <c r="F99" s="65">
        <f>S.B.!O158</f>
        <v>0</v>
      </c>
      <c r="G99" s="65">
        <f>S.B.!P158</f>
        <v>0</v>
      </c>
      <c r="H99" s="65">
        <v>24</v>
      </c>
      <c r="I99" s="55"/>
    </row>
    <row r="100" spans="1:9" s="3" customFormat="1" ht="24" customHeight="1" x14ac:dyDescent="0.25">
      <c r="A100" s="64" t="str">
        <f>S.B.!A159</f>
        <v>INVERSINI</v>
      </c>
      <c r="B100" s="64" t="str">
        <f>S.B.!B159</f>
        <v>ILENIA</v>
      </c>
      <c r="C100" s="65" t="str">
        <f>S.B.!C159</f>
        <v>CS</v>
      </c>
      <c r="D100" s="65">
        <f>S.B.!D159</f>
        <v>880</v>
      </c>
      <c r="E100" s="65" t="str">
        <f>S.B.!E159</f>
        <v>BERTA DOLORES</v>
      </c>
      <c r="F100" s="65">
        <f>S.B.!O159</f>
        <v>0</v>
      </c>
      <c r="G100" s="65">
        <f>S.B.!P159</f>
        <v>0</v>
      </c>
      <c r="H100" s="65">
        <v>24</v>
      </c>
      <c r="I100" s="55"/>
    </row>
    <row r="101" spans="1:9" s="3" customFormat="1" ht="24" customHeight="1" x14ac:dyDescent="0.25">
      <c r="A101" s="64" t="str">
        <f>S.B.!A160</f>
        <v>INVERSINI</v>
      </c>
      <c r="B101" s="64" t="str">
        <f>S.B.!B160</f>
        <v>ILENIA</v>
      </c>
      <c r="C101" s="65" t="str">
        <f>S.B.!C160</f>
        <v>CS</v>
      </c>
      <c r="D101" s="65">
        <f>S.B.!D160</f>
        <v>1173</v>
      </c>
      <c r="E101" s="65" t="str">
        <f>S.B.!E160</f>
        <v>BERTA DOLORES</v>
      </c>
      <c r="F101" s="65">
        <f>S.B.!O160</f>
        <v>0</v>
      </c>
      <c r="G101" s="65">
        <f>S.B.!P160</f>
        <v>0</v>
      </c>
      <c r="H101" s="65">
        <f>S.B.!Q160</f>
        <v>0</v>
      </c>
      <c r="I101" s="55"/>
    </row>
    <row r="102" spans="1:9" s="3" customFormat="1" ht="24" customHeight="1" x14ac:dyDescent="0.25">
      <c r="A102" s="64" t="str">
        <f>S.B.!A161</f>
        <v>DAMIOLA</v>
      </c>
      <c r="B102" s="64" t="str">
        <f>S.B.!B161</f>
        <v>ELISA</v>
      </c>
      <c r="C102" s="65" t="str">
        <f>S.B.!C161</f>
        <v>CS</v>
      </c>
      <c r="D102" s="65">
        <f>S.B.!D161</f>
        <v>1234</v>
      </c>
      <c r="E102" s="65" t="str">
        <f>S.B.!E161</f>
        <v>GREGORI VALERIO</v>
      </c>
      <c r="F102" s="65">
        <f>S.B.!O161</f>
        <v>0</v>
      </c>
      <c r="G102" s="65">
        <f>S.B.!P161</f>
        <v>0</v>
      </c>
      <c r="H102" s="65">
        <f>S.B.!Q161</f>
        <v>0</v>
      </c>
      <c r="I102" s="55"/>
    </row>
    <row r="103" spans="1:9" s="3" customFormat="1" ht="24" customHeight="1" x14ac:dyDescent="0.25">
      <c r="A103" s="64">
        <f>S.B.!A172</f>
        <v>0</v>
      </c>
      <c r="B103" s="64">
        <f>S.B.!B172</f>
        <v>0</v>
      </c>
      <c r="C103" s="65">
        <f>S.B.!C172</f>
        <v>0</v>
      </c>
      <c r="D103" s="65">
        <f>S.B.!D172</f>
        <v>0</v>
      </c>
      <c r="E103" s="65">
        <f>S.B.!E172</f>
        <v>0</v>
      </c>
      <c r="F103" s="65">
        <f>S.B.!O172</f>
        <v>0</v>
      </c>
      <c r="G103" s="65">
        <f>S.B.!P172</f>
        <v>0</v>
      </c>
      <c r="H103" s="65">
        <f>S.B.!Q172</f>
        <v>0</v>
      </c>
      <c r="I103" s="55"/>
    </row>
    <row r="104" spans="1:9" s="3" customFormat="1" ht="12.75" x14ac:dyDescent="0.25">
      <c r="A104" s="2"/>
      <c r="B104" s="2"/>
      <c r="I104" s="2"/>
    </row>
    <row r="105" spans="1:9" s="3" customFormat="1" ht="12.75" x14ac:dyDescent="0.25">
      <c r="A105" s="2"/>
      <c r="B105" s="2"/>
      <c r="I105" s="2"/>
    </row>
    <row r="106" spans="1:9" s="3" customFormat="1" ht="12.75" x14ac:dyDescent="0.25">
      <c r="A106" s="2"/>
      <c r="B106" s="2"/>
      <c r="I106" s="2"/>
    </row>
  </sheetData>
  <mergeCells count="1">
    <mergeCell ref="A1:I1"/>
  </mergeCells>
  <pageMargins left="0.23611111111111099" right="0.23611111111111099" top="0.74791666666666701" bottom="0.74791666666666701" header="0.51180555555555496" footer="0.51180555555555496"/>
  <pageSetup paperSize="9"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J85"/>
  <sheetViews>
    <sheetView zoomScaleNormal="100" workbookViewId="0">
      <pane xSplit="3" ySplit="2" topLeftCell="D9" activePane="bottomRight" state="frozen"/>
      <selection pane="topRight" activeCell="D1" sqref="D1"/>
      <selection pane="bottomLeft" activeCell="A18" sqref="A18"/>
      <selection pane="bottomRight" activeCell="H18" sqref="B18:H18"/>
    </sheetView>
  </sheetViews>
  <sheetFormatPr defaultColWidth="9.140625" defaultRowHeight="15" x14ac:dyDescent="0.25"/>
  <cols>
    <col min="1" max="1" width="15.28515625" style="2" customWidth="1"/>
    <col min="2" max="2" width="20.85546875" style="2" bestFit="1" customWidth="1"/>
    <col min="3" max="3" width="4.28515625" style="3" customWidth="1"/>
    <col min="4" max="4" width="5.5703125" style="3" customWidth="1"/>
    <col min="5" max="5" width="22.28515625" style="3" customWidth="1"/>
    <col min="6" max="6" width="13.5703125" style="3" customWidth="1"/>
    <col min="7" max="7" width="4.5703125" style="3" customWidth="1"/>
    <col min="8" max="8" width="4.28515625" style="3" customWidth="1"/>
    <col min="9" max="9" width="27.7109375" style="2" customWidth="1"/>
    <col min="10" max="1024" width="9.140625" style="2"/>
  </cols>
  <sheetData>
    <row r="1" spans="1:9" ht="50.45" customHeight="1" x14ac:dyDescent="0.25">
      <c r="A1" s="103" t="s">
        <v>77</v>
      </c>
      <c r="B1" s="103"/>
      <c r="C1" s="103"/>
      <c r="D1" s="103"/>
      <c r="E1" s="103"/>
      <c r="F1" s="103"/>
      <c r="G1" s="103"/>
      <c r="H1" s="103"/>
      <c r="I1" s="103"/>
    </row>
    <row r="2" spans="1:9" s="13" customFormat="1" ht="154.9" customHeight="1" x14ac:dyDescent="0.25">
      <c r="A2" s="58" t="s">
        <v>0</v>
      </c>
      <c r="B2" s="58" t="s">
        <v>1</v>
      </c>
      <c r="C2" s="58" t="s">
        <v>2</v>
      </c>
      <c r="D2" s="58" t="s">
        <v>3</v>
      </c>
      <c r="E2" s="58" t="s">
        <v>14</v>
      </c>
      <c r="F2" s="59">
        <v>45292</v>
      </c>
      <c r="G2" s="58" t="s">
        <v>57</v>
      </c>
      <c r="H2" s="58" t="s">
        <v>58</v>
      </c>
      <c r="I2" s="60" t="s">
        <v>16</v>
      </c>
    </row>
    <row r="3" spans="1:9" s="17" customFormat="1" ht="24" customHeight="1" x14ac:dyDescent="0.25">
      <c r="A3" s="42" t="str">
        <f>S.B.!A2</f>
        <v>FININI</v>
      </c>
      <c r="B3" s="42" t="str">
        <f>S.B.!B2</f>
        <v>ELENA</v>
      </c>
      <c r="C3" s="40" t="str">
        <f>S.B.!C2</f>
        <v>I</v>
      </c>
      <c r="D3" s="40">
        <f>S.B.!D2</f>
        <v>1939</v>
      </c>
      <c r="E3" s="40" t="str">
        <f>S.B.!E2</f>
        <v>FERRETTI NADIA</v>
      </c>
      <c r="F3" s="40">
        <f>S.B.!R2</f>
        <v>0</v>
      </c>
      <c r="G3" s="40">
        <f>S.B.!S2</f>
        <v>0</v>
      </c>
      <c r="H3" s="40">
        <f>S.B.!T2</f>
        <v>0</v>
      </c>
      <c r="I3" s="61"/>
    </row>
    <row r="4" spans="1:9" s="17" customFormat="1" ht="24" customHeight="1" x14ac:dyDescent="0.25">
      <c r="A4" s="42" t="str">
        <f>S.B.!A3</f>
        <v>BELLINI</v>
      </c>
      <c r="B4" s="42" t="str">
        <f>S.B.!B3</f>
        <v>ANNA</v>
      </c>
      <c r="C4" s="40" t="str">
        <f>S.B.!C3</f>
        <v>I</v>
      </c>
      <c r="D4" s="40">
        <f>S.B.!D3</f>
        <v>1999</v>
      </c>
      <c r="E4" s="40" t="str">
        <f>S.B.!E3</f>
        <v>RAMPONI VALENTINA</v>
      </c>
      <c r="F4" s="40" t="str">
        <f>S.B.!R3</f>
        <v>dal 1 al 31</v>
      </c>
      <c r="G4" s="40">
        <f>S.B.!S3</f>
        <v>15</v>
      </c>
      <c r="H4" s="40">
        <f>S.B.!T3</f>
        <v>30</v>
      </c>
      <c r="I4" s="61"/>
    </row>
    <row r="5" spans="1:9" s="17" customFormat="1" ht="24" customHeight="1" x14ac:dyDescent="0.25">
      <c r="A5" s="42" t="str">
        <f>S.B.!A4</f>
        <v>LUISE</v>
      </c>
      <c r="B5" s="42" t="str">
        <f>S.B.!B4</f>
        <v>SARA</v>
      </c>
      <c r="C5" s="40" t="str">
        <f>S.B.!C4</f>
        <v>I</v>
      </c>
      <c r="D5" s="40">
        <f>S.B.!D4</f>
        <v>2015</v>
      </c>
      <c r="E5" s="40" t="str">
        <f>S.B.!E4</f>
        <v>RAMPONI VALENTINA</v>
      </c>
      <c r="F5" s="40" t="str">
        <f>S.B.!R4</f>
        <v>dal 1 al 31</v>
      </c>
      <c r="G5" s="40">
        <f>S.B.!S4</f>
        <v>10</v>
      </c>
      <c r="H5" s="40">
        <f>S.B.!T4</f>
        <v>30</v>
      </c>
      <c r="I5" s="61"/>
    </row>
    <row r="6" spans="1:9" s="17" customFormat="1" ht="24" customHeight="1" x14ac:dyDescent="0.25">
      <c r="A6" s="42" t="str">
        <f>S.B.!A5</f>
        <v>FININI</v>
      </c>
      <c r="B6" s="42" t="str">
        <f>S.B.!B5</f>
        <v>ELENA</v>
      </c>
      <c r="C6" s="40" t="str">
        <f>S.B.!C5</f>
        <v>I</v>
      </c>
      <c r="D6" s="40">
        <f>S.B.!D5</f>
        <v>2324</v>
      </c>
      <c r="E6" s="40" t="str">
        <f>S.B.!E5</f>
        <v>FERRETTI NADIA</v>
      </c>
      <c r="F6" s="40">
        <f>S.B.!R5</f>
        <v>0</v>
      </c>
      <c r="G6" s="40">
        <f>S.B.!S5</f>
        <v>0</v>
      </c>
      <c r="H6" s="40">
        <f>S.B.!T5</f>
        <v>0</v>
      </c>
      <c r="I6" s="61"/>
    </row>
    <row r="7" spans="1:9" s="17" customFormat="1" ht="24" customHeight="1" x14ac:dyDescent="0.25">
      <c r="A7" s="42" t="str">
        <f>S.B.!A6</f>
        <v>SCALVINONI</v>
      </c>
      <c r="B7" s="42" t="str">
        <f>S.B.!B6</f>
        <v>ELISA</v>
      </c>
      <c r="C7" s="40" t="str">
        <f>S.B.!C6</f>
        <v>I</v>
      </c>
      <c r="D7" s="40">
        <f>S.B.!D6</f>
        <v>2362</v>
      </c>
      <c r="E7" s="40" t="str">
        <f>S.B.!E6</f>
        <v>SCALVENZI LUCREZIA</v>
      </c>
      <c r="F7" s="40">
        <f>S.B.!R6</f>
        <v>0</v>
      </c>
      <c r="G7" s="40">
        <f>S.B.!S6</f>
        <v>0</v>
      </c>
      <c r="H7" s="40">
        <f>S.B.!T6</f>
        <v>0</v>
      </c>
      <c r="I7" s="61"/>
    </row>
    <row r="8" spans="1:9" s="17" customFormat="1" ht="24" customHeight="1" x14ac:dyDescent="0.25">
      <c r="A8" s="42" t="str">
        <f>S.B.!A7</f>
        <v>FININI</v>
      </c>
      <c r="B8" s="42" t="str">
        <f>S.B.!B7</f>
        <v>ELENA</v>
      </c>
      <c r="C8" s="40" t="str">
        <f>S.B.!C7</f>
        <v>I</v>
      </c>
      <c r="D8" s="40">
        <f>S.B.!D7</f>
        <v>2711</v>
      </c>
      <c r="E8" s="40" t="str">
        <f>S.B.!E7</f>
        <v>FERRETTI NADIA</v>
      </c>
      <c r="F8" s="40">
        <f>S.B.!R7</f>
        <v>0</v>
      </c>
      <c r="G8" s="40">
        <f>S.B.!S7</f>
        <v>0</v>
      </c>
      <c r="H8" s="40">
        <f>S.B.!T7</f>
        <v>0</v>
      </c>
      <c r="I8" s="61"/>
    </row>
    <row r="9" spans="1:9" s="17" customFormat="1" ht="24" customHeight="1" x14ac:dyDescent="0.25">
      <c r="A9" s="42" t="str">
        <f>S.B.!A8</f>
        <v>SCALVINONI</v>
      </c>
      <c r="B9" s="42" t="str">
        <f>S.B.!B8</f>
        <v>ELISA</v>
      </c>
      <c r="C9" s="40" t="str">
        <f>S.B.!C8</f>
        <v>I</v>
      </c>
      <c r="D9" s="40">
        <f>S.B.!D8</f>
        <v>2632</v>
      </c>
      <c r="E9" s="40" t="str">
        <f>S.B.!E8</f>
        <v>SCALVENZI LUCREZIA</v>
      </c>
      <c r="F9" s="40">
        <f>S.B.!R8</f>
        <v>0</v>
      </c>
      <c r="G9" s="40">
        <f>S.B.!S8</f>
        <v>0</v>
      </c>
      <c r="H9" s="40">
        <f>S.B.!T8</f>
        <v>0</v>
      </c>
      <c r="I9" s="61"/>
    </row>
    <row r="10" spans="1:9" s="17" customFormat="1" ht="24" customHeight="1" x14ac:dyDescent="0.25">
      <c r="A10" s="42" t="str">
        <f>S.B.!A9</f>
        <v>BIGATTI</v>
      </c>
      <c r="B10" s="42" t="str">
        <f>S.B.!B9</f>
        <v>SERENA</v>
      </c>
      <c r="C10" s="40" t="str">
        <f>S.B.!C9</f>
        <v>I</v>
      </c>
      <c r="D10" s="40">
        <f>S.B.!D9</f>
        <v>2643</v>
      </c>
      <c r="E10" s="40" t="str">
        <f>S.B.!E9</f>
        <v>OLIVA MAURA</v>
      </c>
      <c r="F10" s="40">
        <f>S.B.!R9</f>
        <v>0</v>
      </c>
      <c r="G10" s="40">
        <f>S.B.!S9</f>
        <v>0</v>
      </c>
      <c r="H10" s="40">
        <f>S.B.!T9</f>
        <v>0</v>
      </c>
      <c r="I10" s="61"/>
    </row>
    <row r="11" spans="1:9" s="17" customFormat="1" ht="24" customHeight="1" x14ac:dyDescent="0.25">
      <c r="A11" s="42" t="str">
        <f>S.B.!A10</f>
        <v>SCALVINONI</v>
      </c>
      <c r="B11" s="42" t="str">
        <f>S.B.!B10</f>
        <v>ELISA</v>
      </c>
      <c r="C11" s="40" t="str">
        <f>S.B.!C10</f>
        <v>I</v>
      </c>
      <c r="D11" s="40">
        <f>S.B.!D10</f>
        <v>2771</v>
      </c>
      <c r="E11" s="40" t="str">
        <f>S.B.!E10</f>
        <v>PEZZOTTI CINZIA</v>
      </c>
      <c r="F11" s="40">
        <f>S.B.!R10</f>
        <v>0</v>
      </c>
      <c r="G11" s="40">
        <f>S.B.!S10</f>
        <v>0</v>
      </c>
      <c r="H11" s="40">
        <f>S.B.!T10</f>
        <v>0</v>
      </c>
      <c r="I11" s="61"/>
    </row>
    <row r="12" spans="1:9" s="17" customFormat="1" ht="24" customHeight="1" x14ac:dyDescent="0.25">
      <c r="A12" s="42" t="str">
        <f>S.B.!A11</f>
        <v>BIGATTI</v>
      </c>
      <c r="B12" s="42" t="str">
        <f>S.B.!B11</f>
        <v>SERENA</v>
      </c>
      <c r="C12" s="40" t="str">
        <f>S.B.!C11</f>
        <v>I</v>
      </c>
      <c r="D12" s="40">
        <f>S.B.!D11</f>
        <v>3053</v>
      </c>
      <c r="E12" s="40" t="str">
        <f>S.B.!E11</f>
        <v>OLIVA MAURA</v>
      </c>
      <c r="F12" s="40">
        <f>S.B.!R11</f>
        <v>0</v>
      </c>
      <c r="G12" s="40">
        <f>S.B.!S11</f>
        <v>0</v>
      </c>
      <c r="H12" s="40">
        <f>S.B.!T11</f>
        <v>0</v>
      </c>
      <c r="I12" s="61"/>
    </row>
    <row r="13" spans="1:9" s="17" customFormat="1" ht="24" customHeight="1" x14ac:dyDescent="0.25">
      <c r="A13" s="42" t="str">
        <f>S.B.!A12</f>
        <v>FININI</v>
      </c>
      <c r="B13" s="42" t="str">
        <f>S.B.!B12</f>
        <v>ELENA</v>
      </c>
      <c r="C13" s="40" t="str">
        <f>S.B.!C12</f>
        <v>I</v>
      </c>
      <c r="D13" s="40">
        <f>S.B.!D12</f>
        <v>46</v>
      </c>
      <c r="E13" s="40" t="str">
        <f>S.B.!E12</f>
        <v>FERRETTI NADIA</v>
      </c>
      <c r="F13" s="40" t="str">
        <f>S.B.!R12</f>
        <v>dal 8 al 31</v>
      </c>
      <c r="G13" s="40">
        <f>S.B.!S12</f>
        <v>25</v>
      </c>
      <c r="H13" s="40">
        <f>S.B.!T12</f>
        <v>24</v>
      </c>
      <c r="I13" s="61"/>
    </row>
    <row r="14" spans="1:9" s="17" customFormat="1" ht="24" customHeight="1" x14ac:dyDescent="0.25">
      <c r="A14" s="42" t="str">
        <f>S.B.!A13</f>
        <v>SCALVINONI</v>
      </c>
      <c r="B14" s="42" t="str">
        <f>S.B.!B13</f>
        <v>ELISA</v>
      </c>
      <c r="C14" s="40" t="str">
        <f>S.B.!C13</f>
        <v>I</v>
      </c>
      <c r="D14" s="40">
        <f>S.B.!D13</f>
        <v>3091</v>
      </c>
      <c r="E14" s="40" t="str">
        <f>S.B.!E13</f>
        <v>GELSOMINI CHIARA</v>
      </c>
      <c r="F14" s="40">
        <f>S.B.!R13</f>
        <v>0</v>
      </c>
      <c r="G14" s="40">
        <f>S.B.!S13</f>
        <v>0</v>
      </c>
      <c r="H14" s="40">
        <f>S.B.!T13</f>
        <v>0</v>
      </c>
      <c r="I14" s="61"/>
    </row>
    <row r="15" spans="1:9" s="17" customFormat="1" ht="24" customHeight="1" x14ac:dyDescent="0.25">
      <c r="A15" s="42" t="str">
        <f>S.B.!A14</f>
        <v>SCALVINONI</v>
      </c>
      <c r="B15" s="42" t="str">
        <f>S.B.!B14</f>
        <v>ELISA</v>
      </c>
      <c r="C15" s="40" t="str">
        <f>S.B.!C14</f>
        <v>I</v>
      </c>
      <c r="D15" s="40">
        <f>S.B.!D14</f>
        <v>3092</v>
      </c>
      <c r="E15" s="40" t="str">
        <f>S.B.!E14</f>
        <v>GELSOMINI CHIARA</v>
      </c>
      <c r="F15" s="40">
        <f>S.B.!R14</f>
        <v>0</v>
      </c>
      <c r="G15" s="40">
        <f>S.B.!S14</f>
        <v>0</v>
      </c>
      <c r="H15" s="40">
        <f>S.B.!T14</f>
        <v>0</v>
      </c>
      <c r="I15" s="61"/>
    </row>
    <row r="16" spans="1:9" s="17" customFormat="1" ht="24" customHeight="1" x14ac:dyDescent="0.25">
      <c r="A16" s="42" t="str">
        <f>S.B.!A15</f>
        <v>CHIUDINELLI</v>
      </c>
      <c r="B16" s="42" t="str">
        <f>S.B.!B15</f>
        <v>MICHELA</v>
      </c>
      <c r="C16" s="40" t="str">
        <f>S.B.!C15</f>
        <v>I</v>
      </c>
      <c r="D16" s="40">
        <f>S.B.!D15</f>
        <v>252</v>
      </c>
      <c r="E16" s="40" t="str">
        <f>S.B.!E15</f>
        <v>MININI LAURA</v>
      </c>
      <c r="F16" s="40" t="str">
        <f>S.B.!R15</f>
        <v>dal 24 al 26</v>
      </c>
      <c r="G16" s="40">
        <f>S.B.!S15</f>
        <v>25</v>
      </c>
      <c r="H16" s="40">
        <f>S.B.!T15</f>
        <v>3</v>
      </c>
      <c r="I16" s="61"/>
    </row>
    <row r="17" spans="1:9" s="17" customFormat="1" ht="24" customHeight="1" x14ac:dyDescent="0.25">
      <c r="A17" s="42" t="str">
        <f>S.B.!A16</f>
        <v>FININI</v>
      </c>
      <c r="B17" s="42" t="str">
        <f>S.B.!B16</f>
        <v>ELENA</v>
      </c>
      <c r="C17" s="40" t="str">
        <f>S.B.!C16</f>
        <v>I</v>
      </c>
      <c r="D17" s="40">
        <f>S.B.!D16</f>
        <v>375</v>
      </c>
      <c r="E17" s="40" t="str">
        <f>S.B.!E16</f>
        <v>FERRETTI NADIA</v>
      </c>
      <c r="F17" s="40">
        <f>S.B.!R16</f>
        <v>0</v>
      </c>
      <c r="G17" s="40">
        <f>S.B.!S16</f>
        <v>0</v>
      </c>
      <c r="H17" s="40">
        <f>S.B.!T16</f>
        <v>0</v>
      </c>
      <c r="I17" s="61"/>
    </row>
    <row r="18" spans="1:9" s="17" customFormat="1" ht="24" customHeight="1" x14ac:dyDescent="0.25">
      <c r="A18" s="42" t="str">
        <f>S.B.!A17</f>
        <v>CHIUDINELLI</v>
      </c>
      <c r="B18" s="42" t="str">
        <f>S.B.!B17</f>
        <v>MICHELA</v>
      </c>
      <c r="C18" s="40" t="str">
        <f>S.B.!C17</f>
        <v>I</v>
      </c>
      <c r="D18" s="40">
        <f>S.B.!D17</f>
        <v>483</v>
      </c>
      <c r="E18" s="40" t="str">
        <f>S.B.!E17</f>
        <v>BAZZANA STEFANIA</v>
      </c>
      <c r="F18" s="40">
        <f>S.B.!R17</f>
        <v>0</v>
      </c>
      <c r="G18" s="40">
        <f>S.B.!S17</f>
        <v>0</v>
      </c>
      <c r="H18" s="40">
        <f>S.B.!T17</f>
        <v>0</v>
      </c>
      <c r="I18" s="61"/>
    </row>
    <row r="19" spans="1:9" s="17" customFormat="1" ht="24" customHeight="1" x14ac:dyDescent="0.25">
      <c r="A19" s="1" t="str">
        <f>S.B.!A30</f>
        <v>GAZZOLI</v>
      </c>
      <c r="B19" s="1" t="str">
        <f>S.B.!B30</f>
        <v>MICHELA</v>
      </c>
      <c r="C19" s="43" t="str">
        <f>S.B.!C30</f>
        <v>P</v>
      </c>
      <c r="D19" s="43">
        <f>S.B.!D30</f>
        <v>1913</v>
      </c>
      <c r="E19" s="43" t="str">
        <f>S.B.!E30</f>
        <v>BENEDINI ALICE</v>
      </c>
      <c r="F19" s="43">
        <f>S.B.!R30</f>
        <v>0</v>
      </c>
      <c r="G19" s="43">
        <f>S.B.!S30</f>
        <v>0</v>
      </c>
      <c r="H19" s="43">
        <f>S.B.!T30</f>
        <v>0</v>
      </c>
      <c r="I19" s="61"/>
    </row>
    <row r="20" spans="1:9" s="17" customFormat="1" ht="24" customHeight="1" x14ac:dyDescent="0.25">
      <c r="A20" s="1" t="str">
        <f>S.B.!A31</f>
        <v>CIRONA</v>
      </c>
      <c r="B20" s="1" t="str">
        <f>S.B.!B31</f>
        <v>LUCIA</v>
      </c>
      <c r="C20" s="43" t="str">
        <f>S.B.!C31</f>
        <v>P</v>
      </c>
      <c r="D20" s="43">
        <f>S.B.!D31</f>
        <v>1916</v>
      </c>
      <c r="E20" s="43" t="str">
        <f>S.B.!E31</f>
        <v>MORESCHI SILVIA</v>
      </c>
      <c r="F20" s="43">
        <f>S.B.!R31</f>
        <v>0</v>
      </c>
      <c r="G20" s="43">
        <f>S.B.!S31</f>
        <v>0</v>
      </c>
      <c r="H20" s="43">
        <f>S.B.!T31</f>
        <v>0</v>
      </c>
      <c r="I20" s="61"/>
    </row>
    <row r="21" spans="1:9" s="17" customFormat="1" ht="24" customHeight="1" x14ac:dyDescent="0.25">
      <c r="A21" s="1" t="str">
        <f>S.B.!A32</f>
        <v>GAZZOLI</v>
      </c>
      <c r="B21" s="1" t="str">
        <f>S.B.!B32</f>
        <v>MICHELA</v>
      </c>
      <c r="C21" s="43" t="str">
        <f>S.B.!C32</f>
        <v>P</v>
      </c>
      <c r="D21" s="43">
        <f>S.B.!D32</f>
        <v>2041</v>
      </c>
      <c r="E21" s="43" t="str">
        <f>S.B.!E32</f>
        <v>BENEDINI ALICE</v>
      </c>
      <c r="F21" s="43">
        <f>S.B.!R32</f>
        <v>0</v>
      </c>
      <c r="G21" s="43">
        <f>S.B.!S32</f>
        <v>0</v>
      </c>
      <c r="H21" s="43">
        <f>S.B.!T32</f>
        <v>0</v>
      </c>
      <c r="I21" s="61"/>
    </row>
    <row r="22" spans="1:9" s="17" customFormat="1" ht="24" customHeight="1" x14ac:dyDescent="0.25">
      <c r="A22" s="1" t="str">
        <f>S.B.!A33</f>
        <v>GELFI</v>
      </c>
      <c r="B22" s="1" t="str">
        <f>S.B.!B33</f>
        <v>CATERINA</v>
      </c>
      <c r="C22" s="43" t="str">
        <f>S.B.!C33</f>
        <v>P</v>
      </c>
      <c r="D22" s="43">
        <f>S.B.!D33</f>
        <v>1930</v>
      </c>
      <c r="E22" s="43" t="str">
        <f>S.B.!E33</f>
        <v>PENDOLI IRENE</v>
      </c>
      <c r="F22" s="43" t="str">
        <f>S.B.!R33</f>
        <v>dal 1 al 31</v>
      </c>
      <c r="G22" s="43">
        <f>S.B.!S33</f>
        <v>24</v>
      </c>
      <c r="H22" s="43">
        <f>S.B.!T33</f>
        <v>30</v>
      </c>
      <c r="I22" s="61"/>
    </row>
    <row r="23" spans="1:9" s="17" customFormat="1" ht="24" customHeight="1" x14ac:dyDescent="0.25">
      <c r="A23" s="1" t="str">
        <f>S.B.!A34</f>
        <v>BIGATTI</v>
      </c>
      <c r="B23" s="1" t="str">
        <f>S.B.!B34</f>
        <v>MARTA</v>
      </c>
      <c r="C23" s="43" t="str">
        <f>S.B.!C34</f>
        <v>P</v>
      </c>
      <c r="D23" s="43">
        <f>S.B.!D34</f>
        <v>1929</v>
      </c>
      <c r="E23" s="43" t="str">
        <f>S.B.!E34</f>
        <v>GOSIO SOFIA</v>
      </c>
      <c r="F23" s="43">
        <f>S.B.!R34</f>
        <v>0</v>
      </c>
      <c r="G23" s="43">
        <f>S.B.!S34</f>
        <v>0</v>
      </c>
      <c r="H23" s="43">
        <f>S.B.!T34</f>
        <v>0</v>
      </c>
      <c r="I23" s="61"/>
    </row>
    <row r="24" spans="1:9" s="17" customFormat="1" ht="24" customHeight="1" x14ac:dyDescent="0.25">
      <c r="A24" s="1" t="str">
        <f>S.B.!A35</f>
        <v>CHIUDINELLI</v>
      </c>
      <c r="B24" s="1" t="str">
        <f>S.B.!B35</f>
        <v>MICHELA</v>
      </c>
      <c r="C24" s="43" t="str">
        <f>S.B.!C35</f>
        <v>P</v>
      </c>
      <c r="D24" s="43">
        <f>S.B.!D35</f>
        <v>1941</v>
      </c>
      <c r="E24" s="43" t="str">
        <f>S.B.!E35</f>
        <v>CORDA SABRINA</v>
      </c>
      <c r="F24" s="43">
        <f>S.B.!R35</f>
        <v>0</v>
      </c>
      <c r="G24" s="43">
        <f>S.B.!S35</f>
        <v>0</v>
      </c>
      <c r="H24" s="43">
        <f>S.B.!T35</f>
        <v>0</v>
      </c>
      <c r="I24" s="61"/>
    </row>
    <row r="25" spans="1:9" s="17" customFormat="1" ht="24" customHeight="1" x14ac:dyDescent="0.25">
      <c r="A25" s="1" t="str">
        <f>S.B.!A36</f>
        <v>BERETTA</v>
      </c>
      <c r="B25" s="1" t="str">
        <f>S.B.!B36</f>
        <v>FRANCESCA</v>
      </c>
      <c r="C25" s="43" t="str">
        <f>S.B.!C36</f>
        <v>P</v>
      </c>
      <c r="D25" s="43">
        <f>S.B.!D36</f>
        <v>2058</v>
      </c>
      <c r="E25" s="43" t="str">
        <f>S.B.!E36</f>
        <v>GIARELLI ANNALISA</v>
      </c>
      <c r="F25" s="43">
        <f>S.B.!R36</f>
        <v>0</v>
      </c>
      <c r="G25" s="43">
        <f>S.B.!S36</f>
        <v>0</v>
      </c>
      <c r="H25" s="43">
        <f>S.B.!T36</f>
        <v>0</v>
      </c>
      <c r="I25" s="61"/>
    </row>
    <row r="26" spans="1:9" s="17" customFormat="1" ht="24" customHeight="1" x14ac:dyDescent="0.25">
      <c r="A26" s="1" t="str">
        <f>S.B.!A37</f>
        <v xml:space="preserve">SERLUPINI </v>
      </c>
      <c r="B26" s="1" t="str">
        <f>S.B.!B37</f>
        <v>ANNA</v>
      </c>
      <c r="C26" s="43" t="str">
        <f>S.B.!C37</f>
        <v>P</v>
      </c>
      <c r="D26" s="43">
        <f>S.B.!D37</f>
        <v>2191</v>
      </c>
      <c r="E26" s="43" t="str">
        <f>S.B.!E37</f>
        <v>GIUDICI GIADA</v>
      </c>
      <c r="F26" s="43">
        <f>S.B.!R37</f>
        <v>0</v>
      </c>
      <c r="G26" s="43">
        <f>S.B.!S37</f>
        <v>0</v>
      </c>
      <c r="H26" s="43">
        <f>S.B.!T37</f>
        <v>0</v>
      </c>
      <c r="I26" s="61"/>
    </row>
    <row r="27" spans="1:9" s="17" customFormat="1" ht="24" customHeight="1" x14ac:dyDescent="0.25">
      <c r="A27" s="1" t="str">
        <f>S.B.!A38</f>
        <v>CHIUDINELLI</v>
      </c>
      <c r="B27" s="1" t="str">
        <f>S.B.!B38</f>
        <v>MICHELA</v>
      </c>
      <c r="C27" s="43" t="str">
        <f>S.B.!C38</f>
        <v>P</v>
      </c>
      <c r="D27" s="43">
        <f>S.B.!D38</f>
        <v>2173</v>
      </c>
      <c r="E27" s="43" t="str">
        <f>S.B.!E38</f>
        <v>CORDA SABRINA</v>
      </c>
      <c r="F27" s="43">
        <f>S.B.!R38</f>
        <v>0</v>
      </c>
      <c r="G27" s="43">
        <f>S.B.!S38</f>
        <v>0</v>
      </c>
      <c r="H27" s="43">
        <f>S.B.!T38</f>
        <v>0</v>
      </c>
      <c r="I27" s="61"/>
    </row>
    <row r="28" spans="1:9" s="17" customFormat="1" ht="24" customHeight="1" x14ac:dyDescent="0.25">
      <c r="A28" s="1" t="str">
        <f>S.B.!A39</f>
        <v>BIGATTI</v>
      </c>
      <c r="B28" s="1" t="str">
        <f>S.B.!B39</f>
        <v>MARTA</v>
      </c>
      <c r="C28" s="43" t="str">
        <f>S.B.!C39</f>
        <v>P</v>
      </c>
      <c r="D28" s="43">
        <f>S.B.!D39</f>
        <v>2305</v>
      </c>
      <c r="E28" s="43" t="str">
        <f>S.B.!E39</f>
        <v>GOSIO SOFIA</v>
      </c>
      <c r="F28" s="43">
        <f>S.B.!R39</f>
        <v>0</v>
      </c>
      <c r="G28" s="43">
        <f>S.B.!S39</f>
        <v>0</v>
      </c>
      <c r="H28" s="43">
        <f>S.B.!T39</f>
        <v>0</v>
      </c>
      <c r="I28" s="61"/>
    </row>
    <row r="29" spans="1:9" s="17" customFormat="1" ht="24" customHeight="1" x14ac:dyDescent="0.25">
      <c r="A29" s="1" t="str">
        <f>S.B.!A40</f>
        <v>BERETTA</v>
      </c>
      <c r="B29" s="1" t="str">
        <f>S.B.!B40</f>
        <v>FRANCESCA</v>
      </c>
      <c r="C29" s="43" t="str">
        <f>S.B.!C40</f>
        <v>P</v>
      </c>
      <c r="D29" s="43">
        <f>S.B.!D40</f>
        <v>2366</v>
      </c>
      <c r="E29" s="43" t="str">
        <f>S.B.!E40</f>
        <v>GIARELLI ANNALISA</v>
      </c>
      <c r="F29" s="43">
        <f>S.B.!R40</f>
        <v>0</v>
      </c>
      <c r="G29" s="43">
        <f>S.B.!S40</f>
        <v>0</v>
      </c>
      <c r="H29" s="43">
        <f>S.B.!T40</f>
        <v>0</v>
      </c>
      <c r="I29" s="61"/>
    </row>
    <row r="30" spans="1:9" s="17" customFormat="1" ht="24" customHeight="1" x14ac:dyDescent="0.25">
      <c r="A30" s="1" t="str">
        <f>S.B.!A41</f>
        <v>CHIUDINELLI</v>
      </c>
      <c r="B30" s="1" t="str">
        <f>S.B.!B41</f>
        <v>MICHELA</v>
      </c>
      <c r="C30" s="43" t="str">
        <f>S.B.!C41</f>
        <v>P</v>
      </c>
      <c r="D30" s="43">
        <f>S.B.!D41</f>
        <v>2505</v>
      </c>
      <c r="E30" s="43" t="str">
        <f>S.B.!E41</f>
        <v>CHIMINELLI NADIA</v>
      </c>
      <c r="F30" s="43">
        <f>S.B.!R41</f>
        <v>0</v>
      </c>
      <c r="G30" s="43">
        <f>S.B.!S41</f>
        <v>0</v>
      </c>
      <c r="H30" s="43">
        <f>S.B.!T41</f>
        <v>0</v>
      </c>
      <c r="I30" s="61"/>
    </row>
    <row r="31" spans="1:9" ht="24" customHeight="1" x14ac:dyDescent="0.25">
      <c r="A31" s="1" t="str">
        <f>S.B.!A42</f>
        <v>CHIUDINELLI</v>
      </c>
      <c r="B31" s="1" t="str">
        <f>S.B.!B42</f>
        <v>MICHELA</v>
      </c>
      <c r="C31" s="43" t="str">
        <f>S.B.!C42</f>
        <v>P</v>
      </c>
      <c r="D31" s="43">
        <f>S.B.!D42</f>
        <v>2505</v>
      </c>
      <c r="E31" s="43" t="str">
        <f>S.B.!E42</f>
        <v>CHIMINELLI NADIA</v>
      </c>
      <c r="F31" s="43">
        <f>S.B.!R42</f>
        <v>0</v>
      </c>
      <c r="G31" s="43">
        <f>S.B.!S42</f>
        <v>0</v>
      </c>
      <c r="H31" s="43">
        <f>S.B.!T42</f>
        <v>0</v>
      </c>
      <c r="I31" s="57"/>
    </row>
    <row r="32" spans="1:9" ht="24" customHeight="1" x14ac:dyDescent="0.25">
      <c r="A32" s="1" t="str">
        <f>S.B.!A43</f>
        <v>CHIUDINELLI</v>
      </c>
      <c r="B32" s="1" t="str">
        <f>S.B.!B43</f>
        <v>MICHELA</v>
      </c>
      <c r="C32" s="43" t="str">
        <f>S.B.!C43</f>
        <v>P</v>
      </c>
      <c r="D32" s="43">
        <f>S.B.!D43</f>
        <v>2738</v>
      </c>
      <c r="E32" s="43" t="str">
        <f>S.B.!E43</f>
        <v>CHIMINELLI NADIA</v>
      </c>
      <c r="F32" s="43">
        <f>S.B.!R43</f>
        <v>0</v>
      </c>
      <c r="G32" s="43">
        <f>S.B.!S43</f>
        <v>0</v>
      </c>
      <c r="H32" s="43">
        <f>S.B.!T43</f>
        <v>0</v>
      </c>
      <c r="I32" s="57"/>
    </row>
    <row r="33" spans="1:9" s="17" customFormat="1" ht="24" customHeight="1" x14ac:dyDescent="0.25">
      <c r="A33" s="1" t="str">
        <f>S.B.!A44</f>
        <v xml:space="preserve">SERLUPINI </v>
      </c>
      <c r="B33" s="1" t="str">
        <f>S.B.!B44</f>
        <v>ANNA</v>
      </c>
      <c r="C33" s="43" t="str">
        <f>S.B.!C44</f>
        <v>P</v>
      </c>
      <c r="D33" s="43">
        <f>S.B.!D44</f>
        <v>2862</v>
      </c>
      <c r="E33" s="43" t="str">
        <f>S.B.!E44</f>
        <v>CIRONA LUCIA</v>
      </c>
      <c r="F33" s="43">
        <f>S.B.!R44</f>
        <v>0</v>
      </c>
      <c r="G33" s="43">
        <f>S.B.!S44</f>
        <v>0</v>
      </c>
      <c r="H33" s="43">
        <f>S.B.!T44</f>
        <v>0</v>
      </c>
      <c r="I33" s="61"/>
    </row>
    <row r="34" spans="1:9" s="17" customFormat="1" ht="24" customHeight="1" x14ac:dyDescent="0.25">
      <c r="A34" s="1" t="str">
        <f>S.B.!A45</f>
        <v>GAZZOLI</v>
      </c>
      <c r="B34" s="1" t="str">
        <f>S.B.!B45</f>
        <v>MICHELA</v>
      </c>
      <c r="C34" s="43" t="str">
        <f>S.B.!C45</f>
        <v>P</v>
      </c>
      <c r="D34" s="43">
        <f>S.B.!D45</f>
        <v>2950</v>
      </c>
      <c r="E34" s="43" t="str">
        <f>S.B.!E45</f>
        <v>BENEDINI ALICE</v>
      </c>
      <c r="F34" s="43">
        <f>S.B.!R45</f>
        <v>0</v>
      </c>
      <c r="G34" s="43">
        <f>S.B.!S45</f>
        <v>0</v>
      </c>
      <c r="H34" s="43">
        <f>S.B.!T45</f>
        <v>0</v>
      </c>
      <c r="I34" s="61"/>
    </row>
    <row r="35" spans="1:9" s="17" customFormat="1" ht="24" customHeight="1" x14ac:dyDescent="0.25">
      <c r="A35" s="1" t="str">
        <f>S.B.!A46</f>
        <v>GAZZOLI</v>
      </c>
      <c r="B35" s="1" t="str">
        <f>S.B.!B46</f>
        <v>MICHELA</v>
      </c>
      <c r="C35" s="43" t="str">
        <f>S.B.!C46</f>
        <v>P</v>
      </c>
      <c r="D35" s="43">
        <f>S.B.!D46</f>
        <v>2952</v>
      </c>
      <c r="E35" s="43" t="str">
        <f>S.B.!E46</f>
        <v>BENEDINI ALICE</v>
      </c>
      <c r="F35" s="43">
        <f>S.B.!R46</f>
        <v>0</v>
      </c>
      <c r="G35" s="43">
        <f>S.B.!S46</f>
        <v>0</v>
      </c>
      <c r="H35" s="43">
        <f>S.B.!T46</f>
        <v>0</v>
      </c>
      <c r="I35" s="61"/>
    </row>
    <row r="36" spans="1:9" s="17" customFormat="1" ht="24" customHeight="1" x14ac:dyDescent="0.25">
      <c r="A36" s="1" t="str">
        <f>S.B.!A48</f>
        <v xml:space="preserve">SERLUPINI </v>
      </c>
      <c r="B36" s="1" t="str">
        <f>S.B.!B48</f>
        <v>ANNA</v>
      </c>
      <c r="C36" s="43" t="str">
        <f>S.B.!C48</f>
        <v>P</v>
      </c>
      <c r="D36" s="43">
        <f>S.B.!D48</f>
        <v>2955</v>
      </c>
      <c r="E36" s="43" t="str">
        <f>S.B.!E48</f>
        <v>CIRONA LUCIA</v>
      </c>
      <c r="F36" s="43">
        <f>S.B.!R48</f>
        <v>0</v>
      </c>
      <c r="G36" s="43">
        <f>S.B.!S48</f>
        <v>0</v>
      </c>
      <c r="H36" s="43">
        <f>S.B.!T48</f>
        <v>0</v>
      </c>
      <c r="I36" s="61"/>
    </row>
    <row r="37" spans="1:9" s="17" customFormat="1" ht="24" customHeight="1" x14ac:dyDescent="0.25">
      <c r="A37" s="1" t="str">
        <f>S.B.!A48</f>
        <v xml:space="preserve">SERLUPINI </v>
      </c>
      <c r="B37" s="1" t="str">
        <f>S.B.!B48</f>
        <v>ANNA</v>
      </c>
      <c r="C37" s="43" t="str">
        <f>S.B.!C48</f>
        <v>P</v>
      </c>
      <c r="D37" s="43">
        <f>S.B.!D48</f>
        <v>2955</v>
      </c>
      <c r="E37" s="43" t="str">
        <f>S.B.!E48</f>
        <v>CIRONA LUCIA</v>
      </c>
      <c r="F37" s="43">
        <f>S.B.!R48</f>
        <v>0</v>
      </c>
      <c r="G37" s="43">
        <f>S.B.!S48</f>
        <v>0</v>
      </c>
      <c r="H37" s="43">
        <f>S.B.!T48</f>
        <v>0</v>
      </c>
      <c r="I37" s="61"/>
    </row>
    <row r="38" spans="1:9" s="17" customFormat="1" ht="24" customHeight="1" x14ac:dyDescent="0.25">
      <c r="A38" s="1" t="str">
        <f>S.B.!A49</f>
        <v xml:space="preserve">SERLUPINI </v>
      </c>
      <c r="B38" s="1" t="str">
        <f>S.B.!B49</f>
        <v>ANNA</v>
      </c>
      <c r="C38" s="43" t="str">
        <f>S.B.!C49</f>
        <v>P</v>
      </c>
      <c r="D38" s="43">
        <f>S.B.!D49</f>
        <v>3052</v>
      </c>
      <c r="E38" s="43" t="str">
        <f>S.B.!E49</f>
        <v>CIRONA LUCIA</v>
      </c>
      <c r="F38" s="43">
        <f>S.B.!R49</f>
        <v>0</v>
      </c>
      <c r="G38" s="43">
        <f>S.B.!S49</f>
        <v>0</v>
      </c>
      <c r="H38" s="43">
        <f>S.B.!T49</f>
        <v>0</v>
      </c>
      <c r="I38" s="61"/>
    </row>
    <row r="39" spans="1:9" s="17" customFormat="1" ht="24" customHeight="1" x14ac:dyDescent="0.25">
      <c r="A39" s="1" t="str">
        <f>S.B.!A50</f>
        <v>CHIUDINELLI</v>
      </c>
      <c r="B39" s="1" t="str">
        <f>S.B.!B50</f>
        <v>MICHELA</v>
      </c>
      <c r="C39" s="43" t="str">
        <f>S.B.!C50</f>
        <v>P</v>
      </c>
      <c r="D39" s="43">
        <f>S.B.!D50</f>
        <v>3090</v>
      </c>
      <c r="E39" s="43" t="str">
        <f>S.B.!E50</f>
        <v>LANFRANCHI CLAUDIA</v>
      </c>
      <c r="F39" s="43">
        <f>S.B.!R50</f>
        <v>0</v>
      </c>
      <c r="G39" s="43">
        <f>S.B.!S50</f>
        <v>0</v>
      </c>
      <c r="H39" s="43">
        <f>S.B.!T50</f>
        <v>0</v>
      </c>
      <c r="I39" s="61"/>
    </row>
    <row r="40" spans="1:9" s="17" customFormat="1" ht="24" customHeight="1" x14ac:dyDescent="0.25">
      <c r="A40" s="1" t="str">
        <f>S.B.!A51</f>
        <v>CIRONA</v>
      </c>
      <c r="B40" s="1" t="str">
        <f>S.B.!B51</f>
        <v>LUCIA</v>
      </c>
      <c r="C40" s="43" t="str">
        <f>S.B.!C51</f>
        <v>P</v>
      </c>
      <c r="D40" s="43">
        <f>S.B.!D51</f>
        <v>3125</v>
      </c>
      <c r="E40" s="43" t="str">
        <f>S.B.!E51</f>
        <v>MORESCHI SILVIA</v>
      </c>
      <c r="F40" s="43" t="str">
        <f>S.B.!R51</f>
        <v>dal 1 al 31</v>
      </c>
      <c r="G40" s="43">
        <f>S.B.!S51</f>
        <v>20</v>
      </c>
      <c r="H40" s="43">
        <f>S.B.!T51</f>
        <v>30</v>
      </c>
      <c r="I40" s="61"/>
    </row>
    <row r="41" spans="1:9" s="17" customFormat="1" ht="24" customHeight="1" x14ac:dyDescent="0.25">
      <c r="A41" s="1" t="str">
        <f>S.B.!A53</f>
        <v>GAZZOLI</v>
      </c>
      <c r="B41" s="1" t="str">
        <f>S.B.!B53</f>
        <v>MICHELA</v>
      </c>
      <c r="C41" s="43" t="str">
        <f>S.B.!C53</f>
        <v>P</v>
      </c>
      <c r="D41" s="43">
        <f>S.B.!D53</f>
        <v>95</v>
      </c>
      <c r="E41" s="43" t="str">
        <f>S.B.!E53</f>
        <v>BENEDINI ALICE</v>
      </c>
      <c r="F41" s="43" t="str">
        <f>S.B.!R53</f>
        <v>dal 11 al 31</v>
      </c>
      <c r="G41" s="43">
        <f>S.B.!S53</f>
        <v>24</v>
      </c>
      <c r="H41" s="43">
        <f>S.B.!T53</f>
        <v>21</v>
      </c>
      <c r="I41" s="61"/>
    </row>
    <row r="42" spans="1:9" s="17" customFormat="1" ht="24" customHeight="1" x14ac:dyDescent="0.25">
      <c r="A42" s="1" t="str">
        <f>S.B.!A53</f>
        <v>GAZZOLI</v>
      </c>
      <c r="B42" s="1" t="str">
        <f>S.B.!B53</f>
        <v>MICHELA</v>
      </c>
      <c r="C42" s="43" t="str">
        <f>S.B.!C53</f>
        <v>P</v>
      </c>
      <c r="D42" s="43">
        <f>S.B.!D53</f>
        <v>95</v>
      </c>
      <c r="E42" s="43" t="str">
        <f>S.B.!E53</f>
        <v>BENEDINI ALICE</v>
      </c>
      <c r="F42" s="43" t="str">
        <f>S.B.!R53</f>
        <v>dal 11 al 31</v>
      </c>
      <c r="G42" s="43">
        <f>S.B.!S53</f>
        <v>24</v>
      </c>
      <c r="H42" s="43">
        <f>S.B.!T53</f>
        <v>21</v>
      </c>
      <c r="I42" s="61"/>
    </row>
    <row r="43" spans="1:9" s="17" customFormat="1" ht="24" customHeight="1" x14ac:dyDescent="0.25">
      <c r="A43" s="1" t="str">
        <f>S.B.!A54</f>
        <v>BIGATTI</v>
      </c>
      <c r="B43" s="1" t="str">
        <f>S.B.!B54</f>
        <v>MARTA</v>
      </c>
      <c r="C43" s="43" t="str">
        <f>S.B.!C54</f>
        <v>P</v>
      </c>
      <c r="D43" s="43">
        <f>S.B.!D54</f>
        <v>39</v>
      </c>
      <c r="E43" s="43" t="str">
        <f>S.B.!E54</f>
        <v>GOSIO SOFIA</v>
      </c>
      <c r="F43" s="43" t="str">
        <f>S.B.!R54</f>
        <v>dal 1 al 31</v>
      </c>
      <c r="G43" s="43">
        <f>S.B.!S54</f>
        <v>24</v>
      </c>
      <c r="H43" s="43">
        <f>S.B.!T54</f>
        <v>30</v>
      </c>
      <c r="I43" s="61"/>
    </row>
    <row r="44" spans="1:9" s="17" customFormat="1" ht="24" customHeight="1" x14ac:dyDescent="0.25">
      <c r="A44" s="1" t="str">
        <f>S.B.!A55</f>
        <v>BIGATTI</v>
      </c>
      <c r="B44" s="1" t="str">
        <f>S.B.!B55</f>
        <v>MARTA</v>
      </c>
      <c r="C44" s="43" t="str">
        <f>S.B.!C55</f>
        <v>P</v>
      </c>
      <c r="D44" s="43">
        <f>S.B.!D55</f>
        <v>38</v>
      </c>
      <c r="E44" s="43" t="str">
        <f>S.B.!E55</f>
        <v>GOSIO SOFIA</v>
      </c>
      <c r="F44" s="43">
        <f>S.B.!R55</f>
        <v>0</v>
      </c>
      <c r="G44" s="43">
        <f>S.B.!S55</f>
        <v>0</v>
      </c>
      <c r="H44" s="43">
        <f>S.B.!T55</f>
        <v>0</v>
      </c>
      <c r="I44" s="61"/>
    </row>
    <row r="45" spans="1:9" s="17" customFormat="1" ht="24" customHeight="1" x14ac:dyDescent="0.25">
      <c r="A45" s="1" t="str">
        <f>S.B.!A57</f>
        <v>GELFI</v>
      </c>
      <c r="B45" s="1" t="str">
        <f>S.B.!B57</f>
        <v>CATERINA</v>
      </c>
      <c r="C45" s="43" t="str">
        <f>S.B.!C57</f>
        <v>P</v>
      </c>
      <c r="D45" s="43">
        <f>S.B.!D57</f>
        <v>543</v>
      </c>
      <c r="E45" s="43" t="str">
        <f>S.B.!E57</f>
        <v>PENDOLI IRENE</v>
      </c>
      <c r="F45" s="43">
        <f>S.B.!R57</f>
        <v>0</v>
      </c>
      <c r="G45" s="43">
        <f>S.B.!S57</f>
        <v>0</v>
      </c>
      <c r="H45" s="43">
        <f>S.B.!T57</f>
        <v>0</v>
      </c>
      <c r="I45" s="61"/>
    </row>
    <row r="46" spans="1:9" s="17" customFormat="1" ht="24" customHeight="1" x14ac:dyDescent="0.25">
      <c r="A46" s="45" t="str">
        <f>S.B.!A86</f>
        <v>FRANZONI</v>
      </c>
      <c r="B46" s="45" t="str">
        <f>S.B.!B86</f>
        <v>SOFIA</v>
      </c>
      <c r="C46" s="67" t="str">
        <f>S.B.!C86</f>
        <v>S</v>
      </c>
      <c r="D46" s="67">
        <f>S.B.!D86</f>
        <v>1917</v>
      </c>
      <c r="E46" s="67" t="str">
        <f>S.B.!E86</f>
        <v>MAGRI CLAUDIA</v>
      </c>
      <c r="F46" s="67">
        <f>S.B.!R86</f>
        <v>0</v>
      </c>
      <c r="G46" s="67">
        <f>S.B.!S86</f>
        <v>0</v>
      </c>
      <c r="H46" s="67">
        <f>S.B.!T86</f>
        <v>0</v>
      </c>
      <c r="I46" s="61"/>
    </row>
    <row r="47" spans="1:9" s="17" customFormat="1" ht="24" customHeight="1" x14ac:dyDescent="0.25">
      <c r="A47" s="45" t="str">
        <f>S.B.!A87</f>
        <v>BONOMELLI</v>
      </c>
      <c r="B47" s="45" t="str">
        <f>S.B.!B87</f>
        <v>CINZIA</v>
      </c>
      <c r="C47" s="67" t="str">
        <f>S.B.!C87</f>
        <v>S</v>
      </c>
      <c r="D47" s="67">
        <f>S.B.!D87</f>
        <v>2012</v>
      </c>
      <c r="E47" s="67" t="str">
        <f>S.B.!E87</f>
        <v>TEDESCHI FRANCESCA</v>
      </c>
      <c r="F47" s="67">
        <f>S.B.!R87</f>
        <v>0</v>
      </c>
      <c r="G47" s="67">
        <f>S.B.!S87</f>
        <v>0</v>
      </c>
      <c r="H47" s="67">
        <f>S.B.!T87</f>
        <v>0</v>
      </c>
      <c r="I47" s="61"/>
    </row>
    <row r="48" spans="1:9" s="17" customFormat="1" ht="24" customHeight="1" x14ac:dyDescent="0.25">
      <c r="A48" s="45" t="str">
        <f>S.B.!A88</f>
        <v>TOTTOLI</v>
      </c>
      <c r="B48" s="45" t="str">
        <f>S.B.!B88</f>
        <v>ANDREA</v>
      </c>
      <c r="C48" s="67" t="str">
        <f>S.B.!C88</f>
        <v>S</v>
      </c>
      <c r="D48" s="67">
        <f>S.B.!D88</f>
        <v>2126</v>
      </c>
      <c r="E48" s="67" t="str">
        <f>S.B.!E88</f>
        <v>SORRENTINO MASS</v>
      </c>
      <c r="F48" s="67">
        <f>S.B.!R88</f>
        <v>0</v>
      </c>
      <c r="G48" s="67">
        <f>S.B.!S88</f>
        <v>0</v>
      </c>
      <c r="H48" s="67">
        <f>S.B.!T88</f>
        <v>0</v>
      </c>
      <c r="I48" s="61"/>
    </row>
    <row r="49" spans="1:9" s="17" customFormat="1" ht="24" customHeight="1" x14ac:dyDescent="0.25">
      <c r="A49" s="45" t="str">
        <f>S.B.!A89</f>
        <v>BONOMELLI</v>
      </c>
      <c r="B49" s="45" t="str">
        <f>S.B.!B89</f>
        <v>CINZIA</v>
      </c>
      <c r="C49" s="67" t="str">
        <f>S.B.!C89</f>
        <v>S</v>
      </c>
      <c r="D49" s="67">
        <f>S.B.!D89</f>
        <v>2278</v>
      </c>
      <c r="E49" s="67" t="str">
        <f>S.B.!E89</f>
        <v>TEDESCHI FRANCESCA</v>
      </c>
      <c r="F49" s="67">
        <f>S.B.!R89</f>
        <v>0</v>
      </c>
      <c r="G49" s="67">
        <f>S.B.!S89</f>
        <v>0</v>
      </c>
      <c r="H49" s="67">
        <f>S.B.!T89</f>
        <v>0</v>
      </c>
      <c r="I49" s="61"/>
    </row>
    <row r="50" spans="1:9" s="17" customFormat="1" ht="24" customHeight="1" x14ac:dyDescent="0.25">
      <c r="A50" s="45" t="str">
        <f>S.B.!A90</f>
        <v>BONOMELLI</v>
      </c>
      <c r="B50" s="45" t="str">
        <f>S.B.!B90</f>
        <v>CINZIA</v>
      </c>
      <c r="C50" s="67" t="str">
        <f>S.B.!C90</f>
        <v>S</v>
      </c>
      <c r="D50" s="67">
        <f>S.B.!D90</f>
        <v>2407</v>
      </c>
      <c r="E50" s="67" t="str">
        <f>S.B.!E90</f>
        <v>TEDESCHI FRANCESCA</v>
      </c>
      <c r="F50" s="67">
        <f>S.B.!R90</f>
        <v>0</v>
      </c>
      <c r="G50" s="67">
        <f>S.B.!S90</f>
        <v>0</v>
      </c>
      <c r="H50" s="67">
        <f>S.B.!T90</f>
        <v>0</v>
      </c>
      <c r="I50" s="61"/>
    </row>
    <row r="51" spans="1:9" s="17" customFormat="1" ht="24" customHeight="1" x14ac:dyDescent="0.25">
      <c r="A51" s="45" t="str">
        <f>S.B.!A91</f>
        <v>BIGATTI</v>
      </c>
      <c r="B51" s="45" t="str">
        <f>S.B.!B91</f>
        <v>GRETA</v>
      </c>
      <c r="C51" s="67" t="str">
        <f>S.B.!C91</f>
        <v>S</v>
      </c>
      <c r="D51" s="67">
        <f>S.B.!D91</f>
        <v>2661</v>
      </c>
      <c r="E51" s="67" t="str">
        <f>S.B.!E91</f>
        <v>SALVETTI MARICA</v>
      </c>
      <c r="F51" s="67">
        <f>S.B.!R91</f>
        <v>0</v>
      </c>
      <c r="G51" s="67">
        <f>S.B.!S91</f>
        <v>0</v>
      </c>
      <c r="H51" s="67">
        <f>S.B.!T91</f>
        <v>0</v>
      </c>
      <c r="I51" s="61"/>
    </row>
    <row r="52" spans="1:9" s="17" customFormat="1" ht="24" customHeight="1" x14ac:dyDescent="0.25">
      <c r="A52" s="45" t="str">
        <f>S.B.!A92</f>
        <v>BETTONI</v>
      </c>
      <c r="B52" s="45" t="str">
        <f>S.B.!B92</f>
        <v>SABRINA</v>
      </c>
      <c r="C52" s="67" t="str">
        <f>S.B.!C92</f>
        <v>S</v>
      </c>
      <c r="D52" s="67">
        <f>S.B.!D92</f>
        <v>2820</v>
      </c>
      <c r="E52" s="67" t="str">
        <f>S.B.!E92</f>
        <v>FEDRIGA MONICA</v>
      </c>
      <c r="F52" s="67">
        <f>S.B.!R92</f>
        <v>0</v>
      </c>
      <c r="G52" s="67">
        <f>S.B.!S92</f>
        <v>0</v>
      </c>
      <c r="H52" s="67">
        <f>S.B.!T92</f>
        <v>0</v>
      </c>
      <c r="I52" s="61"/>
    </row>
    <row r="53" spans="1:9" s="17" customFormat="1" ht="24" customHeight="1" x14ac:dyDescent="0.25">
      <c r="A53" s="45" t="str">
        <f>S.B.!A93</f>
        <v>TOTTOLI</v>
      </c>
      <c r="B53" s="45" t="str">
        <f>S.B.!B93</f>
        <v>ANDREA</v>
      </c>
      <c r="C53" s="67" t="str">
        <f>S.B.!C93</f>
        <v>S</v>
      </c>
      <c r="D53" s="67">
        <f>S.B.!D93</f>
        <v>3123</v>
      </c>
      <c r="E53" s="67" t="str">
        <f>S.B.!E93</f>
        <v>SORRENTINO MASS</v>
      </c>
      <c r="F53" s="67" t="str">
        <f>S.B.!R93</f>
        <v>dal 1 al 31</v>
      </c>
      <c r="G53" s="67">
        <f>S.B.!S93</f>
        <v>18</v>
      </c>
      <c r="H53" s="67">
        <f>S.B.!T93</f>
        <v>30</v>
      </c>
      <c r="I53" s="61"/>
    </row>
    <row r="54" spans="1:9" s="17" customFormat="1" ht="24" customHeight="1" x14ac:dyDescent="0.25">
      <c r="A54" s="45" t="str">
        <f>S.B.!A94</f>
        <v>BETTONI</v>
      </c>
      <c r="B54" s="45" t="str">
        <f>S.B.!B94</f>
        <v>SABRINA</v>
      </c>
      <c r="C54" s="67" t="str">
        <f>S.B.!C94</f>
        <v>S</v>
      </c>
      <c r="D54" s="67">
        <f>S.B.!D94</f>
        <v>3110</v>
      </c>
      <c r="E54" s="67" t="str">
        <f>S.B.!E94</f>
        <v>FEDRIGA MONICA</v>
      </c>
      <c r="F54" s="67" t="str">
        <f>S.B.!R94</f>
        <v>dal 1 al 31</v>
      </c>
      <c r="G54" s="67">
        <f>S.B.!S94</f>
        <v>18</v>
      </c>
      <c r="H54" s="67">
        <f>S.B.!T94</f>
        <v>30</v>
      </c>
      <c r="I54" s="61"/>
    </row>
    <row r="55" spans="1:9" s="17" customFormat="1" ht="24" customHeight="1" x14ac:dyDescent="0.25">
      <c r="A55" s="45" t="str">
        <f>S.B.!A95</f>
        <v>BONOMELLI</v>
      </c>
      <c r="B55" s="45" t="str">
        <f>S.B.!B95</f>
        <v>CINZIA</v>
      </c>
      <c r="C55" s="67" t="str">
        <f>S.B.!C95</f>
        <v>S</v>
      </c>
      <c r="D55" s="67">
        <f>S.B.!D95</f>
        <v>3113</v>
      </c>
      <c r="E55" s="67" t="str">
        <f>S.B.!E95</f>
        <v>TEDESCHI FRANCESCA</v>
      </c>
      <c r="F55" s="67" t="str">
        <f>S.B.!R95</f>
        <v>dal 1 al 31</v>
      </c>
      <c r="G55" s="67">
        <f>S.B.!S95</f>
        <v>18</v>
      </c>
      <c r="H55" s="67">
        <f>S.B.!T95</f>
        <v>30</v>
      </c>
      <c r="I55" s="61"/>
    </row>
    <row r="56" spans="1:9" s="17" customFormat="1" ht="24" customHeight="1" x14ac:dyDescent="0.25">
      <c r="A56" s="45" t="str">
        <f>S.B.!A96</f>
        <v>BONOMELLI</v>
      </c>
      <c r="B56" s="45" t="str">
        <f>S.B.!B96</f>
        <v>CINZIA</v>
      </c>
      <c r="C56" s="67" t="str">
        <f>S.B.!C96</f>
        <v>S</v>
      </c>
      <c r="D56" s="67">
        <f>S.B.!D96</f>
        <v>374</v>
      </c>
      <c r="E56" s="67" t="str">
        <f>S.B.!E96</f>
        <v>TEDESCHI FRANCESCA</v>
      </c>
      <c r="F56" s="67">
        <f>S.B.!R96</f>
        <v>0</v>
      </c>
      <c r="G56" s="67">
        <f>S.B.!S96</f>
        <v>0</v>
      </c>
      <c r="H56" s="67">
        <f>S.B.!T96</f>
        <v>0</v>
      </c>
      <c r="I56" s="61"/>
    </row>
    <row r="57" spans="1:9" s="17" customFormat="1" ht="24" customHeight="1" x14ac:dyDescent="0.25">
      <c r="A57" s="45" t="str">
        <f>S.B.!A97</f>
        <v>ALESSI</v>
      </c>
      <c r="B57" s="45" t="str">
        <f>S.B.!B97</f>
        <v>RAMON</v>
      </c>
      <c r="C57" s="67" t="str">
        <f>S.B.!C97</f>
        <v>S</v>
      </c>
      <c r="D57" s="67">
        <f>S.B.!D97</f>
        <v>673</v>
      </c>
      <c r="E57" s="67" t="str">
        <f>S.B.!E97</f>
        <v>BOTTICCHIO RUGGERO</v>
      </c>
      <c r="F57" s="67">
        <f>S.B.!R97</f>
        <v>0</v>
      </c>
      <c r="G57" s="67">
        <f>S.B.!S97</f>
        <v>0</v>
      </c>
      <c r="H57" s="67">
        <f>S.B.!T97</f>
        <v>0</v>
      </c>
      <c r="I57" s="61"/>
    </row>
    <row r="58" spans="1:9" s="17" customFormat="1" ht="24" customHeight="1" x14ac:dyDescent="0.25">
      <c r="A58" s="45" t="str">
        <f>S.B.!A98</f>
        <v>BONOMELLI</v>
      </c>
      <c r="B58" s="45" t="str">
        <f>S.B.!B98</f>
        <v>CINZIA</v>
      </c>
      <c r="C58" s="67" t="str">
        <f>S.B.!C98</f>
        <v>S</v>
      </c>
      <c r="D58" s="67">
        <f>S.B.!D98</f>
        <v>751</v>
      </c>
      <c r="E58" s="67" t="str">
        <f>S.B.!E98</f>
        <v>TEDESCHI FRANCESCA</v>
      </c>
      <c r="F58" s="67">
        <f>S.B.!R98</f>
        <v>0</v>
      </c>
      <c r="G58" s="67">
        <f>S.B.!S98</f>
        <v>0</v>
      </c>
      <c r="H58" s="67">
        <f>S.B.!T98</f>
        <v>0</v>
      </c>
      <c r="I58" s="61"/>
    </row>
    <row r="59" spans="1:9" s="17" customFormat="1" ht="24" customHeight="1" x14ac:dyDescent="0.25">
      <c r="A59" s="45" t="str">
        <f>S.B.!A99</f>
        <v>BONOMELLI</v>
      </c>
      <c r="B59" s="45" t="str">
        <f>S.B.!B99</f>
        <v>CINZIA</v>
      </c>
      <c r="C59" s="67" t="str">
        <f>S.B.!C99</f>
        <v>S</v>
      </c>
      <c r="D59" s="67">
        <f>S.B.!D99</f>
        <v>1075</v>
      </c>
      <c r="E59" s="67" t="str">
        <f>S.B.!E99</f>
        <v>TEDESCHI FRANCESCA</v>
      </c>
      <c r="F59" s="67">
        <f>S.B.!R99</f>
        <v>0</v>
      </c>
      <c r="G59" s="67">
        <f>S.B.!S99</f>
        <v>0</v>
      </c>
      <c r="H59" s="67">
        <f>S.B.!T99</f>
        <v>0</v>
      </c>
      <c r="I59" s="61"/>
    </row>
    <row r="60" spans="1:9" s="17" customFormat="1" ht="24" customHeight="1" x14ac:dyDescent="0.25">
      <c r="A60" s="45" t="str">
        <f>S.B.!A100</f>
        <v>ALESSI</v>
      </c>
      <c r="B60" s="45" t="str">
        <f>S.B.!B100</f>
        <v>RAMON</v>
      </c>
      <c r="C60" s="67" t="str">
        <f>S.B.!C100</f>
        <v>S</v>
      </c>
      <c r="D60" s="67">
        <f>S.B.!D100</f>
        <v>1176</v>
      </c>
      <c r="E60" s="67" t="str">
        <f>S.B.!E100</f>
        <v>BOTTICCHIO RUGGERO</v>
      </c>
      <c r="F60" s="67">
        <f>S.B.!R100</f>
        <v>0</v>
      </c>
      <c r="G60" s="67">
        <f>S.B.!S100</f>
        <v>0</v>
      </c>
      <c r="H60" s="67">
        <f>S.B.!T100</f>
        <v>0</v>
      </c>
      <c r="I60" s="61"/>
    </row>
    <row r="61" spans="1:9" s="17" customFormat="1" ht="24" customHeight="1" x14ac:dyDescent="0.25">
      <c r="A61" s="45" t="str">
        <f>S.B.!A101</f>
        <v>TOTTOLI</v>
      </c>
      <c r="B61" s="45" t="str">
        <f>S.B.!B101</f>
        <v>ANDREA</v>
      </c>
      <c r="C61" s="67" t="str">
        <f>S.B.!C101</f>
        <v>S</v>
      </c>
      <c r="D61" s="67">
        <f>S.B.!D101</f>
        <v>1185</v>
      </c>
      <c r="E61" s="67" t="str">
        <f>S.B.!E101</f>
        <v>SORRENTINO MASS</v>
      </c>
      <c r="F61" s="67">
        <f>S.B.!R101</f>
        <v>0</v>
      </c>
      <c r="G61" s="67">
        <f>S.B.!S101</f>
        <v>0</v>
      </c>
      <c r="H61" s="67">
        <f>S.B.!T101</f>
        <v>0</v>
      </c>
      <c r="I61" s="61"/>
    </row>
    <row r="62" spans="1:9" s="17" customFormat="1" ht="24" customHeight="1" x14ac:dyDescent="0.25">
      <c r="A62" s="45" t="str">
        <f>S.B.!A102</f>
        <v>ZILIANI</v>
      </c>
      <c r="B62" s="45" t="str">
        <f>S.B.!B102</f>
        <v>ANNA LISA</v>
      </c>
      <c r="C62" s="67" t="str">
        <f>S.B.!C102</f>
        <v>S</v>
      </c>
      <c r="D62" s="67">
        <f>S.B.!D102</f>
        <v>1604</v>
      </c>
      <c r="E62" s="67" t="str">
        <f>S.B.!E102</f>
        <v>BONTEMPI SILVIA</v>
      </c>
      <c r="F62" s="67">
        <f>S.B.!R102</f>
        <v>0</v>
      </c>
      <c r="G62" s="67">
        <f>S.B.!S102</f>
        <v>0</v>
      </c>
      <c r="H62" s="67">
        <f>S.B.!T102</f>
        <v>0</v>
      </c>
      <c r="I62" s="61"/>
    </row>
    <row r="63" spans="1:9" s="17" customFormat="1" ht="24" customHeight="1" x14ac:dyDescent="0.25">
      <c r="A63" s="45" t="str">
        <f>S.B.!A103</f>
        <v>BONOMELLI</v>
      </c>
      <c r="B63" s="45" t="str">
        <f>S.B.!B103</f>
        <v>CINZIA</v>
      </c>
      <c r="C63" s="67" t="str">
        <f>S.B.!C103</f>
        <v>S</v>
      </c>
      <c r="D63" s="67">
        <f>S.B.!D103</f>
        <v>1821</v>
      </c>
      <c r="E63" s="67" t="str">
        <f>S.B.!E103</f>
        <v>TEDESCHI FRANCESCA</v>
      </c>
      <c r="F63" s="67">
        <f>S.B.!R103</f>
        <v>0</v>
      </c>
      <c r="G63" s="67">
        <f>S.B.!S103</f>
        <v>0</v>
      </c>
      <c r="H63" s="67">
        <f>S.B.!T103</f>
        <v>0</v>
      </c>
      <c r="I63" s="61"/>
    </row>
    <row r="64" spans="1:9" s="17" customFormat="1" ht="24" customHeight="1" x14ac:dyDescent="0.25">
      <c r="A64" s="45" t="str">
        <f>S.B.!A104</f>
        <v>BONOMELLI</v>
      </c>
      <c r="B64" s="45" t="str">
        <f>S.B.!B104</f>
        <v>CINZIA</v>
      </c>
      <c r="C64" s="67" t="str">
        <f>S.B.!C104</f>
        <v>S</v>
      </c>
      <c r="D64" s="67">
        <f>S.B.!D104</f>
        <v>1822</v>
      </c>
      <c r="E64" s="67" t="str">
        <f>S.B.!E104</f>
        <v>TEDESCHI FRANCESCA</v>
      </c>
      <c r="F64" s="67">
        <f>S.B.!R104</f>
        <v>0</v>
      </c>
      <c r="G64" s="67">
        <f>S.B.!S104</f>
        <v>0</v>
      </c>
      <c r="H64" s="67">
        <f>S.B.!T104</f>
        <v>0</v>
      </c>
      <c r="I64" s="61"/>
    </row>
    <row r="65" spans="1:9" s="17" customFormat="1" ht="24" customHeight="1" x14ac:dyDescent="0.25">
      <c r="A65" s="45" t="str">
        <f>S.B.!A105</f>
        <v>BONOMELLI</v>
      </c>
      <c r="B65" s="45" t="str">
        <f>S.B.!B105</f>
        <v>CINZIA</v>
      </c>
      <c r="C65" s="67" t="str">
        <f>S.B.!C105</f>
        <v>S</v>
      </c>
      <c r="D65" s="67">
        <f>S.B.!D105</f>
        <v>1823</v>
      </c>
      <c r="E65" s="67" t="str">
        <f>S.B.!E105</f>
        <v>TEDESCHI FRANCESCA</v>
      </c>
      <c r="F65" s="67">
        <f>S.B.!R105</f>
        <v>0</v>
      </c>
      <c r="G65" s="67">
        <f>S.B.!S105</f>
        <v>0</v>
      </c>
      <c r="H65" s="67">
        <f>S.B.!T105</f>
        <v>0</v>
      </c>
      <c r="I65" s="61"/>
    </row>
    <row r="66" spans="1:9" s="17" customFormat="1" ht="24" customHeight="1" x14ac:dyDescent="0.25">
      <c r="A66" s="45" t="str">
        <f>S.B.!A106</f>
        <v>ALESSI</v>
      </c>
      <c r="B66" s="45" t="str">
        <f>S.B.!B106</f>
        <v>RAMON</v>
      </c>
      <c r="C66" s="67" t="str">
        <f>S.B.!C106</f>
        <v>S</v>
      </c>
      <c r="D66" s="67">
        <f>S.B.!D106</f>
        <v>1829</v>
      </c>
      <c r="E66" s="67" t="str">
        <f>S.B.!E106</f>
        <v>BOTTICCHIO RUGGERO</v>
      </c>
      <c r="F66" s="67">
        <f>S.B.!R106</f>
        <v>0</v>
      </c>
      <c r="G66" s="67">
        <f>S.B.!S106</f>
        <v>0</v>
      </c>
      <c r="H66" s="67">
        <f>S.B.!T106</f>
        <v>0</v>
      </c>
      <c r="I66" s="61"/>
    </row>
    <row r="67" spans="1:9" s="17" customFormat="1" ht="24" customHeight="1" x14ac:dyDescent="0.25">
      <c r="A67" s="45" t="str">
        <f>S.B.!A109</f>
        <v>ALESSI</v>
      </c>
      <c r="B67" s="45" t="str">
        <f>S.B.!B109</f>
        <v>RAMON</v>
      </c>
      <c r="C67" s="67" t="str">
        <f>S.B.!C109</f>
        <v>S</v>
      </c>
      <c r="D67" s="67">
        <f>S.B.!D109</f>
        <v>2123</v>
      </c>
      <c r="E67" s="67" t="str">
        <f>S.B.!E109</f>
        <v>BOTTICCHIO RUGGERO</v>
      </c>
      <c r="F67" s="67">
        <f>S.B.!R109</f>
        <v>0</v>
      </c>
      <c r="G67" s="67">
        <f>S.B.!S109</f>
        <v>0</v>
      </c>
      <c r="H67" s="67">
        <f>S.B.!T109</f>
        <v>0</v>
      </c>
      <c r="I67" s="61"/>
    </row>
    <row r="68" spans="1:9" s="3" customFormat="1" ht="24" customHeight="1" x14ac:dyDescent="0.25">
      <c r="A68" s="64" t="str">
        <f>S.B.!A148</f>
        <v>FILIPPI</v>
      </c>
      <c r="B68" s="64" t="str">
        <f>S.B.!B148</f>
        <v>MILENA</v>
      </c>
      <c r="C68" s="65" t="str">
        <f>S.B.!C148</f>
        <v>AA</v>
      </c>
      <c r="D68" s="65">
        <f>S.B.!D148</f>
        <v>1898</v>
      </c>
      <c r="E68" s="65" t="str">
        <f>S.B.!E148</f>
        <v>GARATTINI MONICA</v>
      </c>
      <c r="F68" s="65">
        <f>S.B.!R148</f>
        <v>0</v>
      </c>
      <c r="G68" s="65">
        <f>S.B.!S148</f>
        <v>0</v>
      </c>
      <c r="H68" s="65">
        <f>S.B.!T148</f>
        <v>0</v>
      </c>
      <c r="I68" s="55"/>
    </row>
    <row r="69" spans="1:9" s="3" customFormat="1" ht="24" customHeight="1" x14ac:dyDescent="0.25">
      <c r="A69" s="64" t="str">
        <f>S.B.!A149</f>
        <v>BAZZONI</v>
      </c>
      <c r="B69" s="64" t="str">
        <f>S.B.!B149</f>
        <v>MONICA</v>
      </c>
      <c r="C69" s="65" t="str">
        <f>S.B.!C149</f>
        <v>AA</v>
      </c>
      <c r="D69" s="65">
        <f>S.B.!D149</f>
        <v>2006</v>
      </c>
      <c r="E69" s="65" t="str">
        <f>S.B.!E149</f>
        <v>GARATTINI MONICA</v>
      </c>
      <c r="F69" s="65">
        <f>S.B.!R149</f>
        <v>0</v>
      </c>
      <c r="G69" s="65">
        <f>S.B.!S149</f>
        <v>0</v>
      </c>
      <c r="H69" s="65">
        <f>S.B.!T149</f>
        <v>0</v>
      </c>
      <c r="I69" s="55"/>
    </row>
    <row r="70" spans="1:9" s="3" customFormat="1" ht="24" customHeight="1" x14ac:dyDescent="0.25">
      <c r="A70" s="64" t="str">
        <f>S.B.!A150</f>
        <v>CAGNARDI</v>
      </c>
      <c r="B70" s="64" t="str">
        <f>S.B.!B150</f>
        <v>MARISA</v>
      </c>
      <c r="C70" s="65" t="str">
        <f>S.B.!C150</f>
        <v>CS</v>
      </c>
      <c r="D70" s="65">
        <f>S.B.!D150</f>
        <v>2409</v>
      </c>
      <c r="E70" s="65" t="str">
        <f>S.B.!E150</f>
        <v>-</v>
      </c>
      <c r="F70" s="65">
        <f>S.B.!R150</f>
        <v>0</v>
      </c>
      <c r="G70" s="65">
        <f>S.B.!S150</f>
        <v>0</v>
      </c>
      <c r="H70" s="65">
        <f>S.B.!T150</f>
        <v>0</v>
      </c>
      <c r="I70" s="55"/>
    </row>
    <row r="71" spans="1:9" s="3" customFormat="1" ht="24" customHeight="1" x14ac:dyDescent="0.25">
      <c r="A71" s="64" t="str">
        <f>S.B.!A151</f>
        <v>CALLEGARI</v>
      </c>
      <c r="B71" s="64" t="str">
        <f>S.B.!B151</f>
        <v>MELISSA</v>
      </c>
      <c r="C71" s="65" t="str">
        <f>S.B.!C151</f>
        <v>CS</v>
      </c>
      <c r="D71" s="65">
        <f>S.B.!D151</f>
        <v>257</v>
      </c>
      <c r="E71" s="65" t="str">
        <f>S.B.!E151</f>
        <v>ALESSI IRENE</v>
      </c>
      <c r="F71" s="65" t="str">
        <f>S.B.!R151</f>
        <v>dal 24 al 31</v>
      </c>
      <c r="G71" s="65">
        <f>S.B.!S151</f>
        <v>36</v>
      </c>
      <c r="H71" s="65">
        <f>S.B.!T151</f>
        <v>8</v>
      </c>
      <c r="I71" s="55"/>
    </row>
    <row r="72" spans="1:9" s="3" customFormat="1" ht="24" customHeight="1" x14ac:dyDescent="0.25">
      <c r="A72" s="64" t="str">
        <f>S.B.!A152</f>
        <v>DUCOLI</v>
      </c>
      <c r="B72" s="64" t="str">
        <f>S.B.!B152</f>
        <v>MICHELA</v>
      </c>
      <c r="C72" s="65" t="str">
        <f>S.B.!C152</f>
        <v>CS</v>
      </c>
      <c r="D72" s="65">
        <f>S.B.!D152</f>
        <v>499</v>
      </c>
      <c r="E72" s="65" t="str">
        <f>S.B.!E152</f>
        <v>PEDERSOLI FLAVIA</v>
      </c>
      <c r="F72" s="65">
        <f>S.B.!R152</f>
        <v>0</v>
      </c>
      <c r="G72" s="65">
        <f>S.B.!S152</f>
        <v>0</v>
      </c>
      <c r="H72" s="65">
        <f>S.B.!T152</f>
        <v>0</v>
      </c>
      <c r="I72" s="55"/>
    </row>
    <row r="73" spans="1:9" s="3" customFormat="1" ht="24" customHeight="1" x14ac:dyDescent="0.25">
      <c r="A73" s="64" t="str">
        <f>S.B.!A153</f>
        <v>CALLEGARI</v>
      </c>
      <c r="B73" s="64" t="str">
        <f>S.B.!B153</f>
        <v>MELISSA</v>
      </c>
      <c r="C73" s="65" t="str">
        <f>S.B.!C153</f>
        <v>CS</v>
      </c>
      <c r="D73" s="65">
        <f>S.B.!D153</f>
        <v>563</v>
      </c>
      <c r="E73" s="65" t="str">
        <f>S.B.!E153</f>
        <v>ALESSI IRENE</v>
      </c>
      <c r="F73" s="65">
        <f>S.B.!R153</f>
        <v>0</v>
      </c>
      <c r="G73" s="65">
        <f>S.B.!S153</f>
        <v>0</v>
      </c>
      <c r="H73" s="65">
        <f>S.B.!T153</f>
        <v>0</v>
      </c>
      <c r="I73" s="55"/>
    </row>
    <row r="74" spans="1:9" s="3" customFormat="1" ht="24" customHeight="1" x14ac:dyDescent="0.25">
      <c r="A74" s="64" t="str">
        <f>S.B.!A154</f>
        <v>DUCOLI</v>
      </c>
      <c r="B74" s="64" t="str">
        <f>S.B.!B154</f>
        <v>MICHELA</v>
      </c>
      <c r="C74" s="65" t="str">
        <f>S.B.!C154</f>
        <v>CS</v>
      </c>
      <c r="D74" s="65">
        <f>S.B.!D154</f>
        <v>561</v>
      </c>
      <c r="E74" s="65" t="str">
        <f>S.B.!E154</f>
        <v>PEDERSOLI FLAVIA</v>
      </c>
      <c r="F74" s="65">
        <f>S.B.!R154</f>
        <v>0</v>
      </c>
      <c r="G74" s="65">
        <f>S.B.!S154</f>
        <v>0</v>
      </c>
      <c r="H74" s="65">
        <f>S.B.!T154</f>
        <v>0</v>
      </c>
      <c r="I74" s="55"/>
    </row>
    <row r="75" spans="1:9" s="3" customFormat="1" ht="24" customHeight="1" x14ac:dyDescent="0.25">
      <c r="A75" s="64" t="str">
        <f>S.B.!A155</f>
        <v>DUCOLI</v>
      </c>
      <c r="B75" s="64" t="str">
        <f>S.B.!B155</f>
        <v>MICHELA</v>
      </c>
      <c r="C75" s="65" t="str">
        <f>S.B.!C155</f>
        <v>CS</v>
      </c>
      <c r="D75" s="65">
        <f>S.B.!D155</f>
        <v>608</v>
      </c>
      <c r="E75" s="65" t="str">
        <f>S.B.!E155</f>
        <v>PEDERSOLI FLAVIA</v>
      </c>
      <c r="F75" s="65">
        <f>S.B.!R155</f>
        <v>0</v>
      </c>
      <c r="G75" s="65">
        <f>S.B.!S155</f>
        <v>0</v>
      </c>
      <c r="H75" s="65">
        <f>S.B.!T155</f>
        <v>0</v>
      </c>
      <c r="I75" s="55"/>
    </row>
    <row r="76" spans="1:9" s="3" customFormat="1" ht="24" customHeight="1" x14ac:dyDescent="0.25">
      <c r="A76" s="64" t="str">
        <f>S.B.!A156</f>
        <v>DUCOLI</v>
      </c>
      <c r="B76" s="64" t="str">
        <f>S.B.!B156</f>
        <v>MICHELA</v>
      </c>
      <c r="C76" s="65" t="str">
        <f>S.B.!C156</f>
        <v>CS</v>
      </c>
      <c r="D76" s="65">
        <f>S.B.!D156</f>
        <v>658</v>
      </c>
      <c r="E76" s="65" t="str">
        <f>S.B.!E156</f>
        <v>PEDERSOLI FLAVIA</v>
      </c>
      <c r="F76" s="65">
        <f>S.B.!R156</f>
        <v>0</v>
      </c>
      <c r="G76" s="65">
        <f>S.B.!S156</f>
        <v>0</v>
      </c>
      <c r="H76" s="65">
        <f>S.B.!T156</f>
        <v>0</v>
      </c>
      <c r="I76" s="55"/>
    </row>
    <row r="77" spans="1:9" s="3" customFormat="1" ht="24" customHeight="1" x14ac:dyDescent="0.25">
      <c r="A77" s="64" t="str">
        <f>S.B.!A157</f>
        <v>DAMIOLA</v>
      </c>
      <c r="B77" s="64" t="str">
        <f>S.B.!B157</f>
        <v>ELISA</v>
      </c>
      <c r="C77" s="65" t="str">
        <f>S.B.!C157</f>
        <v>CS</v>
      </c>
      <c r="D77" s="65">
        <f>S.B.!D157</f>
        <v>676</v>
      </c>
      <c r="E77" s="65" t="str">
        <f>S.B.!E157</f>
        <v>ALESSI IRENE</v>
      </c>
      <c r="F77" s="65">
        <f>S.B.!R157</f>
        <v>0</v>
      </c>
      <c r="G77" s="65">
        <f>S.B.!S157</f>
        <v>0</v>
      </c>
      <c r="H77" s="65">
        <f>S.B.!T157</f>
        <v>0</v>
      </c>
      <c r="I77" s="55"/>
    </row>
    <row r="78" spans="1:9" s="3" customFormat="1" ht="24" customHeight="1" x14ac:dyDescent="0.25">
      <c r="A78" s="64" t="str">
        <f>S.B.!A158</f>
        <v>INVERSINI</v>
      </c>
      <c r="B78" s="64" t="str">
        <f>S.B.!B158</f>
        <v>ILENIA</v>
      </c>
      <c r="C78" s="65" t="str">
        <f>S.B.!C158</f>
        <v>CS</v>
      </c>
      <c r="D78" s="65">
        <f>S.B.!D158</f>
        <v>666</v>
      </c>
      <c r="E78" s="65" t="str">
        <f>S.B.!E158</f>
        <v>BERTA DOLORES</v>
      </c>
      <c r="F78" s="65">
        <f>S.B.!R158</f>
        <v>0</v>
      </c>
      <c r="G78" s="65">
        <f>S.B.!S158</f>
        <v>0</v>
      </c>
      <c r="H78" s="65">
        <f>S.B.!T158</f>
        <v>0</v>
      </c>
      <c r="I78" s="55"/>
    </row>
    <row r="79" spans="1:9" s="3" customFormat="1" ht="24" customHeight="1" x14ac:dyDescent="0.25">
      <c r="A79" s="64" t="str">
        <f>S.B.!A159</f>
        <v>INVERSINI</v>
      </c>
      <c r="B79" s="64" t="str">
        <f>S.B.!B159</f>
        <v>ILENIA</v>
      </c>
      <c r="C79" s="65" t="str">
        <f>S.B.!C159</f>
        <v>CS</v>
      </c>
      <c r="D79" s="65">
        <f>S.B.!D159</f>
        <v>880</v>
      </c>
      <c r="E79" s="65" t="str">
        <f>S.B.!E159</f>
        <v>BERTA DOLORES</v>
      </c>
      <c r="F79" s="65">
        <f>S.B.!R159</f>
        <v>0</v>
      </c>
      <c r="G79" s="65">
        <f>S.B.!S159</f>
        <v>0</v>
      </c>
      <c r="H79" s="65">
        <f>S.B.!T159</f>
        <v>0</v>
      </c>
      <c r="I79" s="55"/>
    </row>
    <row r="80" spans="1:9" s="3" customFormat="1" ht="24" customHeight="1" x14ac:dyDescent="0.25">
      <c r="A80" s="64" t="str">
        <f>S.B.!A160</f>
        <v>INVERSINI</v>
      </c>
      <c r="B80" s="64" t="str">
        <f>S.B.!B160</f>
        <v>ILENIA</v>
      </c>
      <c r="C80" s="65" t="str">
        <f>S.B.!C160</f>
        <v>CS</v>
      </c>
      <c r="D80" s="65">
        <f>S.B.!D160</f>
        <v>1173</v>
      </c>
      <c r="E80" s="65" t="str">
        <f>S.B.!E160</f>
        <v>BERTA DOLORES</v>
      </c>
      <c r="F80" s="65">
        <f>S.B.!R160</f>
        <v>0</v>
      </c>
      <c r="G80" s="65">
        <f>S.B.!S160</f>
        <v>0</v>
      </c>
      <c r="H80" s="65">
        <f>S.B.!T160</f>
        <v>0</v>
      </c>
      <c r="I80" s="55"/>
    </row>
    <row r="81" spans="1:9" s="3" customFormat="1" ht="24" customHeight="1" x14ac:dyDescent="0.25">
      <c r="A81" s="64" t="str">
        <f>S.B.!A161</f>
        <v>DAMIOLA</v>
      </c>
      <c r="B81" s="64" t="str">
        <f>S.B.!B161</f>
        <v>ELISA</v>
      </c>
      <c r="C81" s="65" t="str">
        <f>S.B.!C161</f>
        <v>CS</v>
      </c>
      <c r="D81" s="65">
        <f>S.B.!D161</f>
        <v>1234</v>
      </c>
      <c r="E81" s="65" t="str">
        <f>S.B.!E161</f>
        <v>GREGORI VALERIO</v>
      </c>
      <c r="F81" s="65">
        <f>S.B.!R161</f>
        <v>0</v>
      </c>
      <c r="G81" s="65">
        <f>S.B.!S161</f>
        <v>0</v>
      </c>
      <c r="H81" s="65">
        <f>S.B.!T161</f>
        <v>0</v>
      </c>
      <c r="I81" s="55"/>
    </row>
    <row r="82" spans="1:9" s="3" customFormat="1" ht="24" customHeight="1" x14ac:dyDescent="0.25">
      <c r="A82" s="64">
        <f>S.B.!A172</f>
        <v>0</v>
      </c>
      <c r="B82" s="64">
        <f>S.B.!B172</f>
        <v>0</v>
      </c>
      <c r="C82" s="65">
        <f>S.B.!C172</f>
        <v>0</v>
      </c>
      <c r="D82" s="65">
        <f>S.B.!D172</f>
        <v>0</v>
      </c>
      <c r="E82" s="65">
        <f>S.B.!E172</f>
        <v>0</v>
      </c>
      <c r="F82" s="65">
        <f>S.B.!R172</f>
        <v>0</v>
      </c>
      <c r="G82" s="65">
        <f>S.B.!S172</f>
        <v>0</v>
      </c>
      <c r="H82" s="65">
        <f>S.B.!T172</f>
        <v>0</v>
      </c>
      <c r="I82" s="55"/>
    </row>
    <row r="83" spans="1:9" s="3" customFormat="1" ht="12.75" x14ac:dyDescent="0.25">
      <c r="A83" s="2"/>
      <c r="B83" s="2"/>
      <c r="I83" s="2"/>
    </row>
    <row r="84" spans="1:9" s="3" customFormat="1" ht="12.75" x14ac:dyDescent="0.25">
      <c r="A84" s="2"/>
      <c r="B84" s="2"/>
      <c r="I84" s="2"/>
    </row>
    <row r="85" spans="1:9" s="3" customFormat="1" ht="12.75" x14ac:dyDescent="0.25">
      <c r="A85" s="2"/>
      <c r="B85" s="2"/>
      <c r="I85" s="2"/>
    </row>
  </sheetData>
  <mergeCells count="1">
    <mergeCell ref="A1:I1"/>
  </mergeCells>
  <pageMargins left="0.23611111111111099" right="0.23611111111111099" top="0.74791666666666701" bottom="0.74791666666666701" header="0.51180555555555496" footer="0.51180555555555496"/>
  <pageSetup paperSize="9" orientation="portrait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J103"/>
  <sheetViews>
    <sheetView zoomScale="68" zoomScaleNormal="68" workbookViewId="0">
      <pane xSplit="3" ySplit="2" topLeftCell="D63" activePane="bottomRight" state="frozen"/>
      <selection pane="topRight" activeCell="D1" sqref="D1"/>
      <selection pane="bottomLeft" activeCell="A18" sqref="A18"/>
      <selection pane="bottomRight" activeCell="I55" sqref="A55:I55"/>
    </sheetView>
  </sheetViews>
  <sheetFormatPr defaultColWidth="9.140625" defaultRowHeight="15" x14ac:dyDescent="0.25"/>
  <cols>
    <col min="1" max="1" width="15.28515625" style="2" customWidth="1"/>
    <col min="2" max="2" width="19.28515625" style="2" customWidth="1"/>
    <col min="3" max="3" width="4.28515625" style="3" customWidth="1"/>
    <col min="4" max="4" width="5.5703125" style="3" customWidth="1"/>
    <col min="5" max="5" width="22.28515625" style="3" customWidth="1"/>
    <col min="6" max="6" width="13.5703125" style="3" customWidth="1"/>
    <col min="7" max="7" width="4.5703125" style="3" customWidth="1"/>
    <col min="8" max="8" width="4.28515625" style="3" customWidth="1"/>
    <col min="9" max="9" width="27.7109375" style="2" customWidth="1"/>
    <col min="10" max="1024" width="9.140625" style="2"/>
  </cols>
  <sheetData>
    <row r="1" spans="1:9" ht="50.45" customHeight="1" x14ac:dyDescent="0.25">
      <c r="A1" s="103" t="s">
        <v>78</v>
      </c>
      <c r="B1" s="103"/>
      <c r="C1" s="103"/>
      <c r="D1" s="103"/>
      <c r="E1" s="103"/>
      <c r="F1" s="103"/>
      <c r="G1" s="103"/>
      <c r="H1" s="103"/>
      <c r="I1" s="103"/>
    </row>
    <row r="2" spans="1:9" s="13" customFormat="1" ht="154.9" customHeight="1" x14ac:dyDescent="0.25">
      <c r="A2" s="58" t="s">
        <v>0</v>
      </c>
      <c r="B2" s="58" t="s">
        <v>1</v>
      </c>
      <c r="C2" s="58" t="s">
        <v>2</v>
      </c>
      <c r="D2" s="58" t="s">
        <v>3</v>
      </c>
      <c r="E2" s="58" t="s">
        <v>14</v>
      </c>
      <c r="F2" s="59">
        <v>45323</v>
      </c>
      <c r="G2" s="58" t="s">
        <v>86</v>
      </c>
      <c r="H2" s="58" t="s">
        <v>87</v>
      </c>
      <c r="I2" s="60" t="s">
        <v>16</v>
      </c>
    </row>
    <row r="3" spans="1:9" s="17" customFormat="1" ht="24" customHeight="1" x14ac:dyDescent="0.25">
      <c r="A3" s="42" t="str">
        <f>S.B.!A2</f>
        <v>FININI</v>
      </c>
      <c r="B3" s="42" t="str">
        <f>S.B.!B2</f>
        <v>ELENA</v>
      </c>
      <c r="C3" s="40" t="str">
        <f>S.B.!C2</f>
        <v>I</v>
      </c>
      <c r="D3" s="40">
        <f>S.B.!D2</f>
        <v>1939</v>
      </c>
      <c r="E3" s="40" t="str">
        <f>S.B.!E2</f>
        <v>FERRETTI NADIA</v>
      </c>
      <c r="F3" s="40">
        <f>S.B.!U2</f>
        <v>0</v>
      </c>
      <c r="G3" s="40">
        <f>S.B.!V2</f>
        <v>0</v>
      </c>
      <c r="H3" s="40">
        <f>S.B.!W2</f>
        <v>0</v>
      </c>
      <c r="I3" s="61"/>
    </row>
    <row r="4" spans="1:9" s="17" customFormat="1" ht="24" customHeight="1" x14ac:dyDescent="0.25">
      <c r="A4" s="42" t="str">
        <f>S.B.!A3</f>
        <v>BELLINI</v>
      </c>
      <c r="B4" s="42" t="str">
        <f>S.B.!B3</f>
        <v>ANNA</v>
      </c>
      <c r="C4" s="40" t="str">
        <f>S.B.!C3</f>
        <v>I</v>
      </c>
      <c r="D4" s="40">
        <f>S.B.!D3</f>
        <v>1999</v>
      </c>
      <c r="E4" s="40" t="str">
        <f>S.B.!E3</f>
        <v>RAMPONI VALENTINA</v>
      </c>
      <c r="F4" s="40" t="str">
        <f>S.B.!U3</f>
        <v>dal 1 al 17</v>
      </c>
      <c r="G4" s="40">
        <f>S.B.!V3</f>
        <v>15</v>
      </c>
      <c r="H4" s="40">
        <f>S.B.!W3</f>
        <v>17</v>
      </c>
      <c r="I4" s="61"/>
    </row>
    <row r="5" spans="1:9" s="17" customFormat="1" ht="24" customHeight="1" x14ac:dyDescent="0.25">
      <c r="A5" s="42" t="str">
        <f>S.B.!A4</f>
        <v>LUISE</v>
      </c>
      <c r="B5" s="42" t="str">
        <f>S.B.!B4</f>
        <v>SARA</v>
      </c>
      <c r="C5" s="40" t="str">
        <f>S.B.!C4</f>
        <v>I</v>
      </c>
      <c r="D5" s="40">
        <f>S.B.!D4</f>
        <v>2015</v>
      </c>
      <c r="E5" s="40" t="str">
        <f>S.B.!E4</f>
        <v>RAMPONI VALENTINA</v>
      </c>
      <c r="F5" s="40" t="str">
        <f>S.B.!U4</f>
        <v>dal 1 al 17</v>
      </c>
      <c r="G5" s="40">
        <f>S.B.!V4</f>
        <v>10</v>
      </c>
      <c r="H5" s="40">
        <f>S.B.!W4</f>
        <v>17</v>
      </c>
      <c r="I5" s="61"/>
    </row>
    <row r="6" spans="1:9" s="17" customFormat="1" ht="24" customHeight="1" x14ac:dyDescent="0.25">
      <c r="A6" s="42" t="str">
        <f>S.B.!A5</f>
        <v>FININI</v>
      </c>
      <c r="B6" s="42" t="str">
        <f>S.B.!B5</f>
        <v>ELENA</v>
      </c>
      <c r="C6" s="40" t="str">
        <f>S.B.!C5</f>
        <v>I</v>
      </c>
      <c r="D6" s="40">
        <f>S.B.!D5</f>
        <v>2324</v>
      </c>
      <c r="E6" s="40" t="str">
        <f>S.B.!E5</f>
        <v>FERRETTI NADIA</v>
      </c>
      <c r="F6" s="40">
        <f>S.B.!U5</f>
        <v>0</v>
      </c>
      <c r="G6" s="40">
        <f>S.B.!V5</f>
        <v>0</v>
      </c>
      <c r="H6" s="40">
        <f>S.B.!W5</f>
        <v>0</v>
      </c>
      <c r="I6" s="61"/>
    </row>
    <row r="7" spans="1:9" s="17" customFormat="1" ht="24" customHeight="1" x14ac:dyDescent="0.25">
      <c r="A7" s="42" t="str">
        <f>S.B.!A6</f>
        <v>SCALVINONI</v>
      </c>
      <c r="B7" s="42" t="str">
        <f>S.B.!B6</f>
        <v>ELISA</v>
      </c>
      <c r="C7" s="40" t="str">
        <f>S.B.!C6</f>
        <v>I</v>
      </c>
      <c r="D7" s="40">
        <f>S.B.!D6</f>
        <v>2362</v>
      </c>
      <c r="E7" s="40" t="str">
        <f>S.B.!E6</f>
        <v>SCALVENZI LUCREZIA</v>
      </c>
      <c r="F7" s="40">
        <f>S.B.!U6</f>
        <v>0</v>
      </c>
      <c r="G7" s="40">
        <f>S.B.!V6</f>
        <v>0</v>
      </c>
      <c r="H7" s="40">
        <f>S.B.!W6</f>
        <v>0</v>
      </c>
      <c r="I7" s="61"/>
    </row>
    <row r="8" spans="1:9" s="17" customFormat="1" ht="24" customHeight="1" x14ac:dyDescent="0.25">
      <c r="A8" s="42" t="str">
        <f>S.B.!A7</f>
        <v>FININI</v>
      </c>
      <c r="B8" s="42" t="str">
        <f>S.B.!B7</f>
        <v>ELENA</v>
      </c>
      <c r="C8" s="40" t="str">
        <f>S.B.!C7</f>
        <v>I</v>
      </c>
      <c r="D8" s="40">
        <f>S.B.!D7</f>
        <v>2711</v>
      </c>
      <c r="E8" s="40" t="str">
        <f>S.B.!E7</f>
        <v>FERRETTI NADIA</v>
      </c>
      <c r="F8" s="40">
        <f>S.B.!U7</f>
        <v>0</v>
      </c>
      <c r="G8" s="40">
        <f>S.B.!V7</f>
        <v>0</v>
      </c>
      <c r="H8" s="40">
        <f>S.B.!W7</f>
        <v>0</v>
      </c>
      <c r="I8" s="61"/>
    </row>
    <row r="9" spans="1:9" s="17" customFormat="1" ht="24" customHeight="1" x14ac:dyDescent="0.25">
      <c r="A9" s="42" t="str">
        <f>S.B.!A8</f>
        <v>SCALVINONI</v>
      </c>
      <c r="B9" s="42" t="str">
        <f>S.B.!B8</f>
        <v>ELISA</v>
      </c>
      <c r="C9" s="40" t="str">
        <f>S.B.!C8</f>
        <v>I</v>
      </c>
      <c r="D9" s="40">
        <f>S.B.!D8</f>
        <v>2632</v>
      </c>
      <c r="E9" s="40" t="str">
        <f>S.B.!E8</f>
        <v>SCALVENZI LUCREZIA</v>
      </c>
      <c r="F9" s="40">
        <f>S.B.!U8</f>
        <v>0</v>
      </c>
      <c r="G9" s="40">
        <f>S.B.!V8</f>
        <v>0</v>
      </c>
      <c r="H9" s="40">
        <f>S.B.!W8</f>
        <v>0</v>
      </c>
      <c r="I9" s="61"/>
    </row>
    <row r="10" spans="1:9" s="17" customFormat="1" ht="24" customHeight="1" x14ac:dyDescent="0.25">
      <c r="A10" s="42" t="str">
        <f>S.B.!A9</f>
        <v>BIGATTI</v>
      </c>
      <c r="B10" s="42" t="str">
        <f>S.B.!B9</f>
        <v>SERENA</v>
      </c>
      <c r="C10" s="40" t="str">
        <f>S.B.!C9</f>
        <v>I</v>
      </c>
      <c r="D10" s="40">
        <f>S.B.!D9</f>
        <v>2643</v>
      </c>
      <c r="E10" s="40" t="str">
        <f>S.B.!E9</f>
        <v>OLIVA MAURA</v>
      </c>
      <c r="F10" s="40">
        <f>S.B.!U9</f>
        <v>0</v>
      </c>
      <c r="G10" s="40">
        <f>S.B.!V9</f>
        <v>0</v>
      </c>
      <c r="H10" s="40">
        <v>28</v>
      </c>
      <c r="I10" s="61"/>
    </row>
    <row r="11" spans="1:9" s="17" customFormat="1" ht="24" customHeight="1" x14ac:dyDescent="0.25">
      <c r="A11" s="42" t="str">
        <f>S.B.!A10</f>
        <v>SCALVINONI</v>
      </c>
      <c r="B11" s="42" t="str">
        <f>S.B.!B10</f>
        <v>ELISA</v>
      </c>
      <c r="C11" s="40" t="str">
        <f>S.B.!C10</f>
        <v>I</v>
      </c>
      <c r="D11" s="40">
        <f>S.B.!D10</f>
        <v>2771</v>
      </c>
      <c r="E11" s="40" t="str">
        <f>S.B.!E10</f>
        <v>PEZZOTTI CINZIA</v>
      </c>
      <c r="F11" s="40">
        <f>S.B.!U10</f>
        <v>0</v>
      </c>
      <c r="G11" s="40">
        <f>S.B.!V10</f>
        <v>0</v>
      </c>
      <c r="H11" s="40">
        <f>S.B.!W10</f>
        <v>0</v>
      </c>
      <c r="I11" s="61"/>
    </row>
    <row r="12" spans="1:9" s="17" customFormat="1" ht="24" customHeight="1" x14ac:dyDescent="0.25">
      <c r="A12" s="42" t="str">
        <f>S.B.!A11</f>
        <v>BIGATTI</v>
      </c>
      <c r="B12" s="42" t="str">
        <f>S.B.!B11</f>
        <v>SERENA</v>
      </c>
      <c r="C12" s="40" t="str">
        <f>S.B.!C11</f>
        <v>I</v>
      </c>
      <c r="D12" s="40">
        <f>S.B.!D11</f>
        <v>3053</v>
      </c>
      <c r="E12" s="40" t="str">
        <f>S.B.!E11</f>
        <v>OLIVA MAURA</v>
      </c>
      <c r="F12" s="40">
        <f>S.B.!U11</f>
        <v>0</v>
      </c>
      <c r="G12" s="40">
        <f>S.B.!V11</f>
        <v>0</v>
      </c>
      <c r="H12" s="40">
        <f>S.B.!W11</f>
        <v>0</v>
      </c>
      <c r="I12" s="61"/>
    </row>
    <row r="13" spans="1:9" s="17" customFormat="1" ht="24" customHeight="1" x14ac:dyDescent="0.25">
      <c r="A13" s="42" t="str">
        <f>S.B.!A12</f>
        <v>FININI</v>
      </c>
      <c r="B13" s="42" t="str">
        <f>S.B.!B12</f>
        <v>ELENA</v>
      </c>
      <c r="C13" s="40" t="str">
        <f>S.B.!C12</f>
        <v>I</v>
      </c>
      <c r="D13" s="40">
        <f>S.B.!D12</f>
        <v>46</v>
      </c>
      <c r="E13" s="40" t="str">
        <f>S.B.!E12</f>
        <v>FERRETTI NADIA</v>
      </c>
      <c r="F13" s="40">
        <f>S.B.!U12</f>
        <v>0</v>
      </c>
      <c r="G13" s="40">
        <f>S.B.!V12</f>
        <v>0</v>
      </c>
      <c r="H13" s="40">
        <f>S.B.!W12</f>
        <v>0</v>
      </c>
      <c r="I13" s="61"/>
    </row>
    <row r="14" spans="1:9" s="17" customFormat="1" ht="24" customHeight="1" x14ac:dyDescent="0.25">
      <c r="A14" s="42" t="str">
        <f>S.B.!A13</f>
        <v>SCALVINONI</v>
      </c>
      <c r="B14" s="42" t="str">
        <f>S.B.!B13</f>
        <v>ELISA</v>
      </c>
      <c r="C14" s="40" t="str">
        <f>S.B.!C13</f>
        <v>I</v>
      </c>
      <c r="D14" s="40">
        <f>S.B.!D13</f>
        <v>3091</v>
      </c>
      <c r="E14" s="40" t="str">
        <f>S.B.!E13</f>
        <v>GELSOMINI CHIARA</v>
      </c>
      <c r="F14" s="40">
        <f>S.B.!U13</f>
        <v>0</v>
      </c>
      <c r="G14" s="40">
        <f>S.B.!V13</f>
        <v>0</v>
      </c>
      <c r="H14" s="40">
        <f>S.B.!W13</f>
        <v>0</v>
      </c>
      <c r="I14" s="61"/>
    </row>
    <row r="15" spans="1:9" s="17" customFormat="1" ht="24" customHeight="1" x14ac:dyDescent="0.25">
      <c r="A15" s="42" t="str">
        <f>S.B.!A14</f>
        <v>SCALVINONI</v>
      </c>
      <c r="B15" s="42" t="str">
        <f>S.B.!B14</f>
        <v>ELISA</v>
      </c>
      <c r="C15" s="40" t="str">
        <f>S.B.!C14</f>
        <v>I</v>
      </c>
      <c r="D15" s="40">
        <f>S.B.!D14</f>
        <v>3092</v>
      </c>
      <c r="E15" s="40" t="str">
        <f>S.B.!E14</f>
        <v>GELSOMINI CHIARA</v>
      </c>
      <c r="F15" s="40">
        <f>S.B.!U14</f>
        <v>0</v>
      </c>
      <c r="G15" s="40">
        <f>S.B.!V14</f>
        <v>0</v>
      </c>
      <c r="H15" s="40">
        <f>S.B.!W14</f>
        <v>0</v>
      </c>
      <c r="I15" s="61"/>
    </row>
    <row r="16" spans="1:9" s="17" customFormat="1" ht="24" customHeight="1" x14ac:dyDescent="0.25">
      <c r="A16" s="42" t="str">
        <f>S.B.!A15</f>
        <v>CHIUDINELLI</v>
      </c>
      <c r="B16" s="42" t="str">
        <f>S.B.!B15</f>
        <v>MICHELA</v>
      </c>
      <c r="C16" s="40" t="str">
        <f>S.B.!C15</f>
        <v>I</v>
      </c>
      <c r="D16" s="40">
        <f>S.B.!D15</f>
        <v>252</v>
      </c>
      <c r="E16" s="40" t="str">
        <f>S.B.!E15</f>
        <v>MININI LAURA</v>
      </c>
      <c r="F16" s="40">
        <f>S.B.!U15</f>
        <v>0</v>
      </c>
      <c r="G16" s="40">
        <f>S.B.!V15</f>
        <v>0</v>
      </c>
      <c r="H16" s="40">
        <f>S.B.!W15</f>
        <v>0</v>
      </c>
      <c r="I16" s="61"/>
    </row>
    <row r="17" spans="1:9" s="17" customFormat="1" ht="24" customHeight="1" x14ac:dyDescent="0.25">
      <c r="A17" s="42" t="str">
        <f>S.B.!A16</f>
        <v>FININI</v>
      </c>
      <c r="B17" s="42" t="str">
        <f>S.B.!B16</f>
        <v>ELENA</v>
      </c>
      <c r="C17" s="40" t="str">
        <f>S.B.!C16</f>
        <v>I</v>
      </c>
      <c r="D17" s="40">
        <f>S.B.!D16</f>
        <v>375</v>
      </c>
      <c r="E17" s="40" t="str">
        <f>S.B.!E16</f>
        <v>FERRETTI NADIA</v>
      </c>
      <c r="F17" s="40" t="str">
        <f>S.B.!U16</f>
        <v>dal 1 al 29</v>
      </c>
      <c r="G17" s="40">
        <f>S.B.!V16</f>
        <v>25</v>
      </c>
      <c r="H17" s="40">
        <f>S.B.!W16</f>
        <v>30</v>
      </c>
      <c r="I17" s="61"/>
    </row>
    <row r="18" spans="1:9" s="17" customFormat="1" ht="24" customHeight="1" x14ac:dyDescent="0.25">
      <c r="A18" s="42" t="str">
        <f>S.B.!A17</f>
        <v>CHIUDINELLI</v>
      </c>
      <c r="B18" s="42" t="str">
        <f>S.B.!B17</f>
        <v>MICHELA</v>
      </c>
      <c r="C18" s="40" t="str">
        <f>S.B.!C17</f>
        <v>I</v>
      </c>
      <c r="D18" s="40">
        <f>S.B.!D17</f>
        <v>483</v>
      </c>
      <c r="E18" s="40" t="str">
        <f>S.B.!E17</f>
        <v>BAZZANA STEFANIA</v>
      </c>
      <c r="F18" s="40" t="str">
        <f>S.B.!U17</f>
        <v>dal 7 al 9</v>
      </c>
      <c r="G18" s="40">
        <f>S.B.!V17</f>
        <v>25</v>
      </c>
      <c r="H18" s="40">
        <f>S.B.!W17</f>
        <v>3</v>
      </c>
      <c r="I18" s="61"/>
    </row>
    <row r="19" spans="1:9" s="17" customFormat="1" ht="24" customHeight="1" x14ac:dyDescent="0.25">
      <c r="A19" s="42" t="str">
        <f>S.B.!A18</f>
        <v>SCALVINONI</v>
      </c>
      <c r="B19" s="42" t="str">
        <f>S.B.!B18</f>
        <v>ELISA</v>
      </c>
      <c r="C19" s="40" t="str">
        <f>S.B.!C18</f>
        <v>I</v>
      </c>
      <c r="D19" s="40">
        <f>S.B.!D18</f>
        <v>532</v>
      </c>
      <c r="E19" s="40" t="str">
        <f>S.B.!E18</f>
        <v>MININI LAURA</v>
      </c>
      <c r="F19" s="40" t="str">
        <f>S.B.!U18</f>
        <v>dal 09 al 14</v>
      </c>
      <c r="G19" s="40">
        <f>S.B.!V18</f>
        <v>25</v>
      </c>
      <c r="H19" s="40">
        <f>S.B.!W18</f>
        <v>6</v>
      </c>
      <c r="I19" s="61"/>
    </row>
    <row r="20" spans="1:9" s="17" customFormat="1" ht="24" customHeight="1" x14ac:dyDescent="0.25">
      <c r="A20" s="42" t="str">
        <f>S.B.!A19</f>
        <v xml:space="preserve">LUISE </v>
      </c>
      <c r="B20" s="42" t="str">
        <f>S.B.!B19</f>
        <v>SARA</v>
      </c>
      <c r="C20" s="40" t="str">
        <f>S.B.!C19</f>
        <v>I</v>
      </c>
      <c r="D20" s="40">
        <f>S.B.!D19</f>
        <v>644</v>
      </c>
      <c r="E20" s="40" t="str">
        <f>S.B.!E19</f>
        <v>RAMPONI VALENTINA</v>
      </c>
      <c r="F20" s="40" t="str">
        <f>S.B.!U19</f>
        <v>dal 18 al 29</v>
      </c>
      <c r="G20" s="40">
        <f>S.B.!V19</f>
        <v>10</v>
      </c>
      <c r="H20" s="40">
        <f>S.B.!W19</f>
        <v>12</v>
      </c>
      <c r="I20" s="61"/>
    </row>
    <row r="21" spans="1:9" s="17" customFormat="1" ht="24" customHeight="1" x14ac:dyDescent="0.25">
      <c r="A21" s="42" t="str">
        <f>S.B.!A20</f>
        <v>BELLINI</v>
      </c>
      <c r="B21" s="42" t="str">
        <f>S.B.!B20</f>
        <v>ANNA</v>
      </c>
      <c r="C21" s="40" t="str">
        <f>S.B.!C20</f>
        <v>I</v>
      </c>
      <c r="D21" s="40">
        <f>S.B.!D20</f>
        <v>645</v>
      </c>
      <c r="E21" s="40" t="str">
        <f>S.B.!E20</f>
        <v>RAMPONI VALENTINA</v>
      </c>
      <c r="F21" s="40" t="str">
        <f>S.B.!U20</f>
        <v>dal 18 al 29</v>
      </c>
      <c r="G21" s="40">
        <f>S.B.!V20</f>
        <v>15</v>
      </c>
      <c r="H21" s="40">
        <f>S.B.!W20</f>
        <v>12</v>
      </c>
      <c r="I21" s="61"/>
    </row>
    <row r="22" spans="1:9" s="17" customFormat="1" ht="24" customHeight="1" x14ac:dyDescent="0.25">
      <c r="A22" s="42" t="str">
        <f>S.B.!A21</f>
        <v>SCALVINONI</v>
      </c>
      <c r="B22" s="42" t="str">
        <f>S.B.!B21</f>
        <v>ELISA</v>
      </c>
      <c r="C22" s="40" t="str">
        <f>S.B.!C21</f>
        <v>I</v>
      </c>
      <c r="D22" s="40">
        <f>S.B.!D21</f>
        <v>677</v>
      </c>
      <c r="E22" s="40" t="str">
        <f>S.B.!E21</f>
        <v>VIELMI LIDIA</v>
      </c>
      <c r="F22" s="40" t="str">
        <f>S.B.!U21</f>
        <v>dal 21 al 29</v>
      </c>
      <c r="G22" s="40">
        <f>S.B.!V21</f>
        <v>25</v>
      </c>
      <c r="H22" s="40">
        <f>S.B.!W21</f>
        <v>9</v>
      </c>
      <c r="I22" s="61"/>
    </row>
    <row r="23" spans="1:9" s="17" customFormat="1" ht="24" customHeight="1" x14ac:dyDescent="0.25">
      <c r="A23" s="42" t="str">
        <f>S.B.!A22</f>
        <v>FININI</v>
      </c>
      <c r="B23" s="42" t="str">
        <f>S.B.!B22</f>
        <v>ELENA</v>
      </c>
      <c r="C23" s="40" t="str">
        <f>S.B.!C22</f>
        <v>I</v>
      </c>
      <c r="D23" s="40">
        <f>S.B.!D22</f>
        <v>818</v>
      </c>
      <c r="E23" s="40" t="str">
        <f>S.B.!E22</f>
        <v>FERRETTI NADIA</v>
      </c>
      <c r="F23" s="40">
        <f>S.B.!U22</f>
        <v>0</v>
      </c>
      <c r="G23" s="40">
        <f>S.B.!V22</f>
        <v>0</v>
      </c>
      <c r="H23" s="40">
        <f>S.B.!W22</f>
        <v>0</v>
      </c>
      <c r="I23" s="61"/>
    </row>
    <row r="24" spans="1:9" s="17" customFormat="1" ht="24" customHeight="1" x14ac:dyDescent="0.25">
      <c r="A24" s="42" t="str">
        <f>S.B.!A23</f>
        <v>FININI</v>
      </c>
      <c r="B24" s="42" t="str">
        <f>S.B.!B23</f>
        <v>ELENA</v>
      </c>
      <c r="C24" s="40" t="str">
        <f>S.B.!C23</f>
        <v>I</v>
      </c>
      <c r="D24" s="40">
        <f>S.B.!D23</f>
        <v>1174</v>
      </c>
      <c r="E24" s="40" t="str">
        <f>S.B.!E23</f>
        <v>FERRETTI NADIA</v>
      </c>
      <c r="F24" s="40">
        <f>S.B.!U23</f>
        <v>0</v>
      </c>
      <c r="G24" s="40">
        <f>S.B.!V23</f>
        <v>0</v>
      </c>
      <c r="H24" s="40">
        <f>S.B.!W23</f>
        <v>0</v>
      </c>
      <c r="I24" s="61"/>
    </row>
    <row r="25" spans="1:9" s="17" customFormat="1" ht="24" customHeight="1" x14ac:dyDescent="0.25">
      <c r="A25" s="42" t="str">
        <f>S.B.!A24</f>
        <v>BELLINI</v>
      </c>
      <c r="B25" s="42" t="str">
        <f>S.B.!B24</f>
        <v>ANNA</v>
      </c>
      <c r="C25" s="40" t="str">
        <f>S.B.!C24</f>
        <v>I</v>
      </c>
      <c r="D25" s="40">
        <f>S.B.!D24</f>
        <v>1397</v>
      </c>
      <c r="E25" s="40" t="str">
        <f>S.B.!E24</f>
        <v>RAMPONI VALENTINA</v>
      </c>
      <c r="F25" s="40">
        <f>S.B.!U24</f>
        <v>0</v>
      </c>
      <c r="G25" s="40">
        <f>S.B.!V24</f>
        <v>0</v>
      </c>
      <c r="H25" s="40">
        <f>S.B.!W24</f>
        <v>0</v>
      </c>
      <c r="I25" s="61"/>
    </row>
    <row r="26" spans="1:9" s="17" customFormat="1" ht="24" customHeight="1" x14ac:dyDescent="0.25">
      <c r="A26" s="42" t="str">
        <f>S.B.!A25</f>
        <v>LUISE</v>
      </c>
      <c r="B26" s="42" t="str">
        <f>S.B.!B25</f>
        <v>SARA</v>
      </c>
      <c r="C26" s="40" t="str">
        <f>S.B.!C25</f>
        <v>I</v>
      </c>
      <c r="D26" s="40">
        <f>S.B.!D25</f>
        <v>1398</v>
      </c>
      <c r="E26" s="40" t="str">
        <f>S.B.!E25</f>
        <v>RAMPONI VALENTINA</v>
      </c>
      <c r="F26" s="40">
        <f>S.B.!U25</f>
        <v>0</v>
      </c>
      <c r="G26" s="40">
        <f>S.B.!V25</f>
        <v>0</v>
      </c>
      <c r="H26" s="40">
        <f>S.B.!W25</f>
        <v>0</v>
      </c>
      <c r="I26" s="61"/>
    </row>
    <row r="27" spans="1:9" s="17" customFormat="1" ht="24" customHeight="1" x14ac:dyDescent="0.25">
      <c r="A27" s="1" t="str">
        <f>S.B.!A30</f>
        <v>GAZZOLI</v>
      </c>
      <c r="B27" s="1" t="str">
        <f>S.B.!B30</f>
        <v>MICHELA</v>
      </c>
      <c r="C27" s="43" t="str">
        <f>S.B.!C30</f>
        <v>P</v>
      </c>
      <c r="D27" s="43">
        <f>S.B.!D30</f>
        <v>1913</v>
      </c>
      <c r="E27" s="43" t="str">
        <f>S.B.!E30</f>
        <v>BENEDINI ALICE</v>
      </c>
      <c r="F27" s="43">
        <f>S.B.!U30</f>
        <v>0</v>
      </c>
      <c r="G27" s="43">
        <f>S.B.!V30</f>
        <v>0</v>
      </c>
      <c r="H27" s="43">
        <f>S.B.!W30</f>
        <v>0</v>
      </c>
      <c r="I27" s="61"/>
    </row>
    <row r="28" spans="1:9" s="17" customFormat="1" ht="24" customHeight="1" x14ac:dyDescent="0.25">
      <c r="A28" s="1" t="str">
        <f>S.B.!A31</f>
        <v>CIRONA</v>
      </c>
      <c r="B28" s="1" t="str">
        <f>S.B.!B31</f>
        <v>LUCIA</v>
      </c>
      <c r="C28" s="43" t="str">
        <f>S.B.!C31</f>
        <v>P</v>
      </c>
      <c r="D28" s="43">
        <f>S.B.!D31</f>
        <v>1916</v>
      </c>
      <c r="E28" s="43" t="str">
        <f>S.B.!E31</f>
        <v>MORESCHI SILVIA</v>
      </c>
      <c r="F28" s="43">
        <f>S.B.!U31</f>
        <v>0</v>
      </c>
      <c r="G28" s="43">
        <f>S.B.!V31</f>
        <v>0</v>
      </c>
      <c r="H28" s="43">
        <f>S.B.!W31</f>
        <v>0</v>
      </c>
      <c r="I28" s="61"/>
    </row>
    <row r="29" spans="1:9" s="17" customFormat="1" ht="24" customHeight="1" x14ac:dyDescent="0.25">
      <c r="A29" s="1" t="str">
        <f>S.B.!A32</f>
        <v>GAZZOLI</v>
      </c>
      <c r="B29" s="1" t="str">
        <f>S.B.!B32</f>
        <v>MICHELA</v>
      </c>
      <c r="C29" s="43" t="str">
        <f>S.B.!C32</f>
        <v>P</v>
      </c>
      <c r="D29" s="43">
        <f>S.B.!D32</f>
        <v>2041</v>
      </c>
      <c r="E29" s="43" t="str">
        <f>S.B.!E32</f>
        <v>BENEDINI ALICE</v>
      </c>
      <c r="F29" s="43">
        <f>S.B.!U32</f>
        <v>0</v>
      </c>
      <c r="G29" s="43">
        <f>S.B.!V32</f>
        <v>0</v>
      </c>
      <c r="H29" s="43">
        <f>S.B.!W32</f>
        <v>0</v>
      </c>
      <c r="I29" s="61"/>
    </row>
    <row r="30" spans="1:9" s="17" customFormat="1" ht="24" customHeight="1" x14ac:dyDescent="0.25">
      <c r="A30" s="1" t="str">
        <f>S.B.!A33</f>
        <v>GELFI</v>
      </c>
      <c r="B30" s="1" t="str">
        <f>S.B.!B33</f>
        <v>CATERINA</v>
      </c>
      <c r="C30" s="43" t="str">
        <f>S.B.!C33</f>
        <v>P</v>
      </c>
      <c r="D30" s="43">
        <f>S.B.!D33</f>
        <v>1930</v>
      </c>
      <c r="E30" s="43" t="str">
        <f>S.B.!E33</f>
        <v>PENDOLI IRENE</v>
      </c>
      <c r="F30" s="43" t="str">
        <f>S.B.!U33</f>
        <v>dal 1 al 11</v>
      </c>
      <c r="G30" s="43">
        <f>S.B.!V33</f>
        <v>24</v>
      </c>
      <c r="H30" s="43">
        <f>S.B.!W33</f>
        <v>11</v>
      </c>
      <c r="I30" s="61"/>
    </row>
    <row r="31" spans="1:9" s="17" customFormat="1" ht="24" customHeight="1" x14ac:dyDescent="0.25">
      <c r="A31" s="1" t="str">
        <f>S.B.!A34</f>
        <v>BIGATTI</v>
      </c>
      <c r="B31" s="1" t="str">
        <f>S.B.!B34</f>
        <v>MARTA</v>
      </c>
      <c r="C31" s="43" t="str">
        <f>S.B.!C34</f>
        <v>P</v>
      </c>
      <c r="D31" s="43">
        <f>S.B.!D34</f>
        <v>1929</v>
      </c>
      <c r="E31" s="43" t="str">
        <f>S.B.!E34</f>
        <v>GOSIO SOFIA</v>
      </c>
      <c r="F31" s="43">
        <f>S.B.!U34</f>
        <v>0</v>
      </c>
      <c r="G31" s="43">
        <f>S.B.!V34</f>
        <v>0</v>
      </c>
      <c r="H31" s="43">
        <f>S.B.!W34</f>
        <v>0</v>
      </c>
      <c r="I31" s="61"/>
    </row>
    <row r="32" spans="1:9" s="17" customFormat="1" ht="24" customHeight="1" x14ac:dyDescent="0.25">
      <c r="A32" s="1" t="str">
        <f>S.B.!A35</f>
        <v>CHIUDINELLI</v>
      </c>
      <c r="B32" s="1" t="str">
        <f>S.B.!B35</f>
        <v>MICHELA</v>
      </c>
      <c r="C32" s="43" t="str">
        <f>S.B.!C35</f>
        <v>P</v>
      </c>
      <c r="D32" s="43">
        <f>S.B.!D35</f>
        <v>1941</v>
      </c>
      <c r="E32" s="43" t="str">
        <f>S.B.!E35</f>
        <v>CORDA SABRINA</v>
      </c>
      <c r="F32" s="43">
        <f>S.B.!U35</f>
        <v>0</v>
      </c>
      <c r="G32" s="43">
        <f>S.B.!V35</f>
        <v>0</v>
      </c>
      <c r="H32" s="43">
        <f>S.B.!W35</f>
        <v>0</v>
      </c>
      <c r="I32" s="61"/>
    </row>
    <row r="33" spans="1:9" s="17" customFormat="1" ht="24" customHeight="1" x14ac:dyDescent="0.25">
      <c r="A33" s="1" t="str">
        <f>S.B.!A36</f>
        <v>BERETTA</v>
      </c>
      <c r="B33" s="1" t="str">
        <f>S.B.!B36</f>
        <v>FRANCESCA</v>
      </c>
      <c r="C33" s="43" t="str">
        <f>S.B.!C36</f>
        <v>P</v>
      </c>
      <c r="D33" s="43">
        <f>S.B.!D36</f>
        <v>2058</v>
      </c>
      <c r="E33" s="43" t="str">
        <f>S.B.!E36</f>
        <v>GIARELLI ANNALISA</v>
      </c>
      <c r="F33" s="43">
        <f>S.B.!U36</f>
        <v>0</v>
      </c>
      <c r="G33" s="43">
        <f>S.B.!V36</f>
        <v>0</v>
      </c>
      <c r="H33" s="43">
        <f>S.B.!W36</f>
        <v>0</v>
      </c>
      <c r="I33" s="61"/>
    </row>
    <row r="34" spans="1:9" s="17" customFormat="1" ht="24" customHeight="1" x14ac:dyDescent="0.25">
      <c r="A34" s="1" t="str">
        <f>S.B.!A37</f>
        <v xml:space="preserve">SERLUPINI </v>
      </c>
      <c r="B34" s="1" t="str">
        <f>S.B.!B37</f>
        <v>ANNA</v>
      </c>
      <c r="C34" s="43" t="str">
        <f>S.B.!C37</f>
        <v>P</v>
      </c>
      <c r="D34" s="43">
        <f>S.B.!D37</f>
        <v>2191</v>
      </c>
      <c r="E34" s="43" t="str">
        <f>S.B.!E37</f>
        <v>GIUDICI GIADA</v>
      </c>
      <c r="F34" s="43">
        <f>S.B.!U37</f>
        <v>0</v>
      </c>
      <c r="G34" s="43">
        <f>S.B.!V37</f>
        <v>0</v>
      </c>
      <c r="H34" s="43">
        <f>S.B.!W37</f>
        <v>0</v>
      </c>
      <c r="I34" s="61"/>
    </row>
    <row r="35" spans="1:9" s="17" customFormat="1" ht="24" customHeight="1" x14ac:dyDescent="0.25">
      <c r="A35" s="1" t="str">
        <f>S.B.!A38</f>
        <v>CHIUDINELLI</v>
      </c>
      <c r="B35" s="1" t="str">
        <f>S.B.!B38</f>
        <v>MICHELA</v>
      </c>
      <c r="C35" s="43" t="str">
        <f>S.B.!C38</f>
        <v>P</v>
      </c>
      <c r="D35" s="43">
        <f>S.B.!D38</f>
        <v>2173</v>
      </c>
      <c r="E35" s="43" t="str">
        <f>S.B.!E38</f>
        <v>CORDA SABRINA</v>
      </c>
      <c r="F35" s="43">
        <f>S.B.!U38</f>
        <v>0</v>
      </c>
      <c r="G35" s="43">
        <f>S.B.!V38</f>
        <v>0</v>
      </c>
      <c r="H35" s="43">
        <f>S.B.!W38</f>
        <v>0</v>
      </c>
      <c r="I35" s="61"/>
    </row>
    <row r="36" spans="1:9" s="17" customFormat="1" ht="24" customHeight="1" x14ac:dyDescent="0.25">
      <c r="A36" s="1" t="str">
        <f>S.B.!A39</f>
        <v>BIGATTI</v>
      </c>
      <c r="B36" s="1" t="str">
        <f>S.B.!B39</f>
        <v>MARTA</v>
      </c>
      <c r="C36" s="43" t="str">
        <f>S.B.!C39</f>
        <v>P</v>
      </c>
      <c r="D36" s="43">
        <f>S.B.!D39</f>
        <v>2305</v>
      </c>
      <c r="E36" s="43" t="str">
        <f>S.B.!E39</f>
        <v>GOSIO SOFIA</v>
      </c>
      <c r="F36" s="43">
        <f>S.B.!U39</f>
        <v>0</v>
      </c>
      <c r="G36" s="43">
        <f>S.B.!V39</f>
        <v>0</v>
      </c>
      <c r="H36" s="43">
        <f>S.B.!W39</f>
        <v>0</v>
      </c>
      <c r="I36" s="61"/>
    </row>
    <row r="37" spans="1:9" s="17" customFormat="1" ht="24" customHeight="1" x14ac:dyDescent="0.25">
      <c r="A37" s="1" t="str">
        <f>S.B.!A40</f>
        <v>BERETTA</v>
      </c>
      <c r="B37" s="1" t="str">
        <f>S.B.!B40</f>
        <v>FRANCESCA</v>
      </c>
      <c r="C37" s="43" t="str">
        <f>S.B.!C40</f>
        <v>P</v>
      </c>
      <c r="D37" s="43">
        <f>S.B.!D40</f>
        <v>2366</v>
      </c>
      <c r="E37" s="43" t="str">
        <f>S.B.!E40</f>
        <v>GIARELLI ANNALISA</v>
      </c>
      <c r="F37" s="43">
        <f>S.B.!U40</f>
        <v>0</v>
      </c>
      <c r="G37" s="43">
        <f>S.B.!V40</f>
        <v>0</v>
      </c>
      <c r="H37" s="43">
        <f>S.B.!W40</f>
        <v>0</v>
      </c>
      <c r="I37" s="61"/>
    </row>
    <row r="38" spans="1:9" s="17" customFormat="1" ht="24" customHeight="1" x14ac:dyDescent="0.25">
      <c r="A38" s="1" t="str">
        <f>S.B.!A41</f>
        <v>CHIUDINELLI</v>
      </c>
      <c r="B38" s="1" t="str">
        <f>S.B.!B41</f>
        <v>MICHELA</v>
      </c>
      <c r="C38" s="43" t="str">
        <f>S.B.!C41</f>
        <v>P</v>
      </c>
      <c r="D38" s="43">
        <f>S.B.!D41</f>
        <v>2505</v>
      </c>
      <c r="E38" s="43" t="str">
        <f>S.B.!E41</f>
        <v>CHIMINELLI NADIA</v>
      </c>
      <c r="F38" s="43">
        <f>S.B.!U41</f>
        <v>0</v>
      </c>
      <c r="G38" s="43">
        <f>S.B.!V41</f>
        <v>0</v>
      </c>
      <c r="H38" s="43">
        <f>S.B.!W41</f>
        <v>0</v>
      </c>
      <c r="I38" s="61"/>
    </row>
    <row r="39" spans="1:9" s="17" customFormat="1" ht="24" customHeight="1" x14ac:dyDescent="0.25">
      <c r="A39" s="1" t="str">
        <f>S.B.!A42</f>
        <v>CHIUDINELLI</v>
      </c>
      <c r="B39" s="1" t="str">
        <f>S.B.!B42</f>
        <v>MICHELA</v>
      </c>
      <c r="C39" s="43" t="str">
        <f>S.B.!C42</f>
        <v>P</v>
      </c>
      <c r="D39" s="43">
        <f>S.B.!D42</f>
        <v>2505</v>
      </c>
      <c r="E39" s="43" t="str">
        <f>S.B.!E42</f>
        <v>CHIMINELLI NADIA</v>
      </c>
      <c r="F39" s="43">
        <f>S.B.!U42</f>
        <v>0</v>
      </c>
      <c r="G39" s="43">
        <f>S.B.!V42</f>
        <v>0</v>
      </c>
      <c r="H39" s="43">
        <f>S.B.!W42</f>
        <v>0</v>
      </c>
      <c r="I39" s="61"/>
    </row>
    <row r="40" spans="1:9" ht="24" customHeight="1" x14ac:dyDescent="0.25">
      <c r="A40" s="1" t="str">
        <f>S.B.!A43</f>
        <v>CHIUDINELLI</v>
      </c>
      <c r="B40" s="1" t="str">
        <f>S.B.!B43</f>
        <v>MICHELA</v>
      </c>
      <c r="C40" s="43" t="str">
        <f>S.B.!C43</f>
        <v>P</v>
      </c>
      <c r="D40" s="43">
        <f>S.B.!D43</f>
        <v>2738</v>
      </c>
      <c r="E40" s="43" t="str">
        <f>S.B.!E43</f>
        <v>CHIMINELLI NADIA</v>
      </c>
      <c r="F40" s="43">
        <f>S.B.!U43</f>
        <v>0</v>
      </c>
      <c r="G40" s="43">
        <f>S.B.!V43</f>
        <v>0</v>
      </c>
      <c r="H40" s="43">
        <f>S.B.!W43</f>
        <v>0</v>
      </c>
      <c r="I40" s="57"/>
    </row>
    <row r="41" spans="1:9" ht="24" customHeight="1" x14ac:dyDescent="0.25">
      <c r="A41" s="1" t="str">
        <f>S.B.!A44</f>
        <v xml:space="preserve">SERLUPINI </v>
      </c>
      <c r="B41" s="1" t="str">
        <f>S.B.!B44</f>
        <v>ANNA</v>
      </c>
      <c r="C41" s="43" t="str">
        <f>S.B.!C44</f>
        <v>P</v>
      </c>
      <c r="D41" s="43">
        <f>S.B.!D44</f>
        <v>2862</v>
      </c>
      <c r="E41" s="43" t="str">
        <f>S.B.!E44</f>
        <v>CIRONA LUCIA</v>
      </c>
      <c r="F41" s="43">
        <f>S.B.!U44</f>
        <v>0</v>
      </c>
      <c r="G41" s="43">
        <f>S.B.!V44</f>
        <v>0</v>
      </c>
      <c r="H41" s="43">
        <f>S.B.!W44</f>
        <v>0</v>
      </c>
      <c r="I41" s="57"/>
    </row>
    <row r="42" spans="1:9" ht="24" customHeight="1" x14ac:dyDescent="0.25">
      <c r="A42" s="1" t="str">
        <f>S.B.!A45</f>
        <v>GAZZOLI</v>
      </c>
      <c r="B42" s="1" t="str">
        <f>S.B.!B45</f>
        <v>MICHELA</v>
      </c>
      <c r="C42" s="43" t="str">
        <f>S.B.!C45</f>
        <v>P</v>
      </c>
      <c r="D42" s="43">
        <f>S.B.!D45</f>
        <v>2950</v>
      </c>
      <c r="E42" s="43" t="str">
        <f>S.B.!E45</f>
        <v>BENEDINI ALICE</v>
      </c>
      <c r="F42" s="43">
        <f>S.B.!U45</f>
        <v>0</v>
      </c>
      <c r="G42" s="43">
        <f>S.B.!V45</f>
        <v>0</v>
      </c>
      <c r="H42" s="43">
        <f>S.B.!W45</f>
        <v>0</v>
      </c>
      <c r="I42" s="57"/>
    </row>
    <row r="43" spans="1:9" ht="24" customHeight="1" x14ac:dyDescent="0.25">
      <c r="A43" s="1" t="str">
        <f>S.B.!A46</f>
        <v>GAZZOLI</v>
      </c>
      <c r="B43" s="1" t="str">
        <f>S.B.!B46</f>
        <v>MICHELA</v>
      </c>
      <c r="C43" s="43" t="str">
        <f>S.B.!C46</f>
        <v>P</v>
      </c>
      <c r="D43" s="43">
        <f>S.B.!D46</f>
        <v>2952</v>
      </c>
      <c r="E43" s="43" t="str">
        <f>S.B.!E46</f>
        <v>BENEDINI ALICE</v>
      </c>
      <c r="F43" s="43">
        <f>S.B.!U46</f>
        <v>0</v>
      </c>
      <c r="G43" s="43">
        <f>S.B.!V46</f>
        <v>0</v>
      </c>
      <c r="H43" s="43">
        <f>S.B.!W46</f>
        <v>0</v>
      </c>
      <c r="I43" s="57"/>
    </row>
    <row r="44" spans="1:9" ht="24" customHeight="1" x14ac:dyDescent="0.25">
      <c r="A44" s="1" t="str">
        <f>S.B.!A47</f>
        <v>CHIUDINELLI</v>
      </c>
      <c r="B44" s="1" t="str">
        <f>S.B.!B47</f>
        <v>MICHELA</v>
      </c>
      <c r="C44" s="43" t="str">
        <f>S.B.!C47</f>
        <v>P</v>
      </c>
      <c r="D44" s="43">
        <f>S.B.!D47</f>
        <v>2912</v>
      </c>
      <c r="E44" s="43" t="str">
        <f>S.B.!E47</f>
        <v>CHIMINELLI NADIA</v>
      </c>
      <c r="F44" s="43">
        <f>S.B.!U47</f>
        <v>0</v>
      </c>
      <c r="G44" s="43">
        <f>S.B.!V47</f>
        <v>0</v>
      </c>
      <c r="H44" s="43">
        <f>S.B.!W47</f>
        <v>0</v>
      </c>
      <c r="I44" s="57"/>
    </row>
    <row r="45" spans="1:9" ht="24" customHeight="1" x14ac:dyDescent="0.25">
      <c r="A45" s="1" t="str">
        <f>S.B.!A48</f>
        <v xml:space="preserve">SERLUPINI </v>
      </c>
      <c r="B45" s="1" t="str">
        <f>S.B.!B48</f>
        <v>ANNA</v>
      </c>
      <c r="C45" s="43" t="str">
        <f>S.B.!C48</f>
        <v>P</v>
      </c>
      <c r="D45" s="43">
        <f>S.B.!D48</f>
        <v>2955</v>
      </c>
      <c r="E45" s="43" t="str">
        <f>S.B.!E48</f>
        <v>CIRONA LUCIA</v>
      </c>
      <c r="F45" s="43">
        <f>S.B.!U48</f>
        <v>0</v>
      </c>
      <c r="G45" s="43">
        <f>S.B.!V48</f>
        <v>0</v>
      </c>
      <c r="H45" s="43">
        <f>S.B.!W48</f>
        <v>0</v>
      </c>
      <c r="I45" s="57"/>
    </row>
    <row r="46" spans="1:9" ht="24" customHeight="1" x14ac:dyDescent="0.25">
      <c r="A46" s="1" t="str">
        <f>S.B.!A49</f>
        <v xml:space="preserve">SERLUPINI </v>
      </c>
      <c r="B46" s="1" t="str">
        <f>S.B.!B49</f>
        <v>ANNA</v>
      </c>
      <c r="C46" s="43" t="str">
        <f>S.B.!C49</f>
        <v>P</v>
      </c>
      <c r="D46" s="43">
        <f>S.B.!D49</f>
        <v>3052</v>
      </c>
      <c r="E46" s="43" t="str">
        <f>S.B.!E49</f>
        <v>CIRONA LUCIA</v>
      </c>
      <c r="F46" s="43">
        <f>S.B.!U49</f>
        <v>0</v>
      </c>
      <c r="G46" s="43">
        <f>S.B.!V49</f>
        <v>0</v>
      </c>
      <c r="H46" s="43">
        <f>S.B.!W49</f>
        <v>0</v>
      </c>
      <c r="I46" s="57"/>
    </row>
    <row r="47" spans="1:9" ht="24" customHeight="1" x14ac:dyDescent="0.25">
      <c r="A47" s="1" t="str">
        <f>S.B.!A50</f>
        <v>CHIUDINELLI</v>
      </c>
      <c r="B47" s="1" t="str">
        <f>S.B.!B50</f>
        <v>MICHELA</v>
      </c>
      <c r="C47" s="43" t="str">
        <f>S.B.!C50</f>
        <v>P</v>
      </c>
      <c r="D47" s="43">
        <f>S.B.!D50</f>
        <v>3090</v>
      </c>
      <c r="E47" s="43" t="str">
        <f>S.B.!E50</f>
        <v>LANFRANCHI CLAUDIA</v>
      </c>
      <c r="F47" s="43">
        <f>S.B.!U50</f>
        <v>0</v>
      </c>
      <c r="G47" s="43">
        <f>S.B.!V50</f>
        <v>0</v>
      </c>
      <c r="H47" s="43">
        <f>S.B.!W50</f>
        <v>0</v>
      </c>
      <c r="I47" s="57"/>
    </row>
    <row r="48" spans="1:9" ht="24" customHeight="1" x14ac:dyDescent="0.25">
      <c r="A48" s="1" t="str">
        <f>S.B.!A51</f>
        <v>CIRONA</v>
      </c>
      <c r="B48" s="1" t="str">
        <f>S.B.!B51</f>
        <v>LUCIA</v>
      </c>
      <c r="C48" s="43" t="str">
        <f>S.B.!C51</f>
        <v>P</v>
      </c>
      <c r="D48" s="43">
        <f>S.B.!D51</f>
        <v>3125</v>
      </c>
      <c r="E48" s="43" t="str">
        <f>S.B.!E51</f>
        <v>MORESCHI SILVIA</v>
      </c>
      <c r="F48" s="43" t="str">
        <f>S.B.!U51</f>
        <v>dal 1 al 29</v>
      </c>
      <c r="G48" s="43">
        <f>S.B.!V51</f>
        <v>20</v>
      </c>
      <c r="H48" s="43">
        <f>S.B.!W51</f>
        <v>30</v>
      </c>
      <c r="I48" s="57"/>
    </row>
    <row r="49" spans="1:9" ht="24" customHeight="1" x14ac:dyDescent="0.25">
      <c r="A49" s="1" t="str">
        <f>S.B.!A52</f>
        <v>GAZZOLI</v>
      </c>
      <c r="B49" s="1" t="str">
        <f>S.B.!B52</f>
        <v>MICHELA</v>
      </c>
      <c r="C49" s="43" t="str">
        <f>S.B.!C52</f>
        <v>P</v>
      </c>
      <c r="D49" s="43">
        <f>S.B.!D52</f>
        <v>92</v>
      </c>
      <c r="E49" s="43" t="str">
        <f>S.B.!E52</f>
        <v>BENEDINI ALICE</v>
      </c>
      <c r="F49" s="43">
        <f>S.B.!U52</f>
        <v>0</v>
      </c>
      <c r="G49" s="43">
        <f>S.B.!V52</f>
        <v>0</v>
      </c>
      <c r="H49" s="43">
        <f>S.B.!W52</f>
        <v>0</v>
      </c>
      <c r="I49" s="57"/>
    </row>
    <row r="50" spans="1:9" ht="24" customHeight="1" x14ac:dyDescent="0.25">
      <c r="A50" s="1" t="str">
        <f>S.B.!A53</f>
        <v>GAZZOLI</v>
      </c>
      <c r="B50" s="1" t="str">
        <f>S.B.!B53</f>
        <v>MICHELA</v>
      </c>
      <c r="C50" s="43" t="str">
        <f>S.B.!C53</f>
        <v>P</v>
      </c>
      <c r="D50" s="43">
        <f>S.B.!D53</f>
        <v>95</v>
      </c>
      <c r="E50" s="43" t="str">
        <f>S.B.!E53</f>
        <v>BENEDINI ALICE</v>
      </c>
      <c r="F50" s="43" t="str">
        <f>S.B.!U53</f>
        <v>dal 1 al 21</v>
      </c>
      <c r="G50" s="43">
        <f>S.B.!V53</f>
        <v>24</v>
      </c>
      <c r="H50" s="43">
        <f>S.B.!W53</f>
        <v>21</v>
      </c>
      <c r="I50" s="57"/>
    </row>
    <row r="51" spans="1:9" ht="24" customHeight="1" x14ac:dyDescent="0.25">
      <c r="A51" s="1" t="str">
        <f>S.B.!A54</f>
        <v>BIGATTI</v>
      </c>
      <c r="B51" s="1" t="str">
        <f>S.B.!B54</f>
        <v>MARTA</v>
      </c>
      <c r="C51" s="43" t="str">
        <f>S.B.!C54</f>
        <v>P</v>
      </c>
      <c r="D51" s="43">
        <f>S.B.!D54</f>
        <v>39</v>
      </c>
      <c r="E51" s="43" t="str">
        <f>S.B.!E54</f>
        <v>GOSIO SOFIA</v>
      </c>
      <c r="F51" s="43" t="str">
        <f>S.B.!U54</f>
        <v>dal 1 al 29</v>
      </c>
      <c r="G51" s="43">
        <f>S.B.!V54</f>
        <v>24</v>
      </c>
      <c r="H51" s="43">
        <f>S.B.!W54</f>
        <v>30</v>
      </c>
      <c r="I51" s="57"/>
    </row>
    <row r="52" spans="1:9" ht="24" customHeight="1" x14ac:dyDescent="0.25">
      <c r="A52" s="1" t="str">
        <f>S.B.!A55</f>
        <v>BIGATTI</v>
      </c>
      <c r="B52" s="1" t="str">
        <f>S.B.!B55</f>
        <v>MARTA</v>
      </c>
      <c r="C52" s="43" t="str">
        <f>S.B.!C55</f>
        <v>P</v>
      </c>
      <c r="D52" s="43">
        <f>S.B.!D55</f>
        <v>38</v>
      </c>
      <c r="E52" s="43" t="str">
        <f>S.B.!E55</f>
        <v>GOSIO SOFIA</v>
      </c>
      <c r="F52" s="43">
        <f>S.B.!U55</f>
        <v>0</v>
      </c>
      <c r="G52" s="43">
        <f>S.B.!V55</f>
        <v>0</v>
      </c>
      <c r="H52" s="43">
        <f>S.B.!W55</f>
        <v>0</v>
      </c>
      <c r="I52" s="57"/>
    </row>
    <row r="53" spans="1:9" ht="24" customHeight="1" x14ac:dyDescent="0.25">
      <c r="A53" s="1" t="str">
        <f>S.B.!A56</f>
        <v>CHIUDINELLI</v>
      </c>
      <c r="B53" s="1" t="str">
        <f>S.B.!B56</f>
        <v>MICHELA</v>
      </c>
      <c r="C53" s="43" t="str">
        <f>S.B.!C56</f>
        <v>P</v>
      </c>
      <c r="D53" s="43">
        <f>S.B.!D56</f>
        <v>347</v>
      </c>
      <c r="E53" s="43" t="str">
        <f>S.B.!E56</f>
        <v>GIUDICI GIADA</v>
      </c>
      <c r="F53" s="43" t="str">
        <f>S.B.!U56</f>
        <v>dal 1 al 2</v>
      </c>
      <c r="G53" s="43">
        <f>S.B.!V56</f>
        <v>24</v>
      </c>
      <c r="H53" s="43">
        <f>S.B.!W56</f>
        <v>2</v>
      </c>
      <c r="I53" s="57"/>
    </row>
    <row r="54" spans="1:9" ht="24" customHeight="1" x14ac:dyDescent="0.25">
      <c r="A54" s="1" t="str">
        <f>S.B.!A57</f>
        <v>GELFI</v>
      </c>
      <c r="B54" s="1" t="str">
        <f>S.B.!B57</f>
        <v>CATERINA</v>
      </c>
      <c r="C54" s="43" t="str">
        <f>S.B.!C57</f>
        <v>P</v>
      </c>
      <c r="D54" s="43">
        <f>S.B.!D57</f>
        <v>543</v>
      </c>
      <c r="E54" s="43" t="str">
        <f>S.B.!E57</f>
        <v>PENDOLI IRENE</v>
      </c>
      <c r="F54" s="43" t="str">
        <f>S.B.!U57</f>
        <v>dal 12 al 29</v>
      </c>
      <c r="G54" s="43">
        <f>S.B.!V57</f>
        <v>24</v>
      </c>
      <c r="H54" s="43">
        <f>S.B.!W57</f>
        <v>18</v>
      </c>
      <c r="I54" s="57"/>
    </row>
    <row r="55" spans="1:9" ht="24" customHeight="1" x14ac:dyDescent="0.25">
      <c r="A55" s="1" t="str">
        <f>S.B.!A58</f>
        <v>GAZZOLI</v>
      </c>
      <c r="B55" s="1" t="str">
        <f>S.B.!B58</f>
        <v>MICHELA</v>
      </c>
      <c r="C55" s="43" t="str">
        <f>S.B.!C58</f>
        <v>P</v>
      </c>
      <c r="D55" s="43">
        <f>S.B.!D58</f>
        <v>698</v>
      </c>
      <c r="E55" s="43" t="str">
        <f>S.B.!E58</f>
        <v>BENEDINI ALICE</v>
      </c>
      <c r="F55" s="43" t="str">
        <f>S.B.!U58</f>
        <v>dal 22 al 29</v>
      </c>
      <c r="G55" s="43">
        <f>S.B.!V58</f>
        <v>24</v>
      </c>
      <c r="H55" s="43">
        <f>S.B.!W58</f>
        <v>8</v>
      </c>
      <c r="I55" s="57"/>
    </row>
    <row r="56" spans="1:9" ht="24" customHeight="1" x14ac:dyDescent="0.25">
      <c r="A56" s="1" t="str">
        <f>S.B.!A59</f>
        <v>CHIUDINELLI</v>
      </c>
      <c r="B56" s="1" t="str">
        <f>S.B.!B59</f>
        <v>MICHELA</v>
      </c>
      <c r="C56" s="43" t="str">
        <f>S.B.!C59</f>
        <v>P</v>
      </c>
      <c r="D56" s="43">
        <f>S.B.!D59</f>
        <v>607</v>
      </c>
      <c r="E56" s="43" t="str">
        <f>S.B.!E59</f>
        <v>CHIMINELLI NADIA</v>
      </c>
      <c r="F56" s="43" t="str">
        <f>S.B.!U59</f>
        <v>dal 15 al 18</v>
      </c>
      <c r="G56" s="43">
        <f>S.B.!V59</f>
        <v>24</v>
      </c>
      <c r="H56" s="43">
        <f>S.B.!W59</f>
        <v>4</v>
      </c>
      <c r="I56" s="57"/>
    </row>
    <row r="57" spans="1:9" ht="24" customHeight="1" x14ac:dyDescent="0.25">
      <c r="A57" s="1" t="str">
        <f>S.B.!A60</f>
        <v>CHIUDINELLI</v>
      </c>
      <c r="B57" s="1" t="str">
        <f>S.B.!B60</f>
        <v>MICHELA</v>
      </c>
      <c r="C57" s="43" t="str">
        <f>S.B.!C60</f>
        <v>P</v>
      </c>
      <c r="D57" s="43">
        <f>S.B.!D60</f>
        <v>654</v>
      </c>
      <c r="E57" s="43" t="str">
        <f>S.B.!E60</f>
        <v>CHIMINELLI NADIA</v>
      </c>
      <c r="F57" s="43" t="str">
        <f>S.B.!U60</f>
        <v>dal 19 al 21</v>
      </c>
      <c r="G57" s="43">
        <f>S.B.!V60</f>
        <v>24</v>
      </c>
      <c r="H57" s="43">
        <f>S.B.!W60</f>
        <v>3</v>
      </c>
      <c r="I57" s="57"/>
    </row>
    <row r="58" spans="1:9" s="17" customFormat="1" ht="24" customHeight="1" x14ac:dyDescent="0.25">
      <c r="A58" s="45" t="str">
        <f>S.B.!A86</f>
        <v>FRANZONI</v>
      </c>
      <c r="B58" s="45" t="str">
        <f>S.B.!B86</f>
        <v>SOFIA</v>
      </c>
      <c r="C58" s="67" t="str">
        <f>S.B.!C86</f>
        <v>S</v>
      </c>
      <c r="D58" s="67">
        <f>S.B.!D86</f>
        <v>1917</v>
      </c>
      <c r="E58" s="67" t="str">
        <f>S.B.!E86</f>
        <v>MAGRI CLAUDIA</v>
      </c>
      <c r="F58" s="67">
        <f>S.B.!U86</f>
        <v>0</v>
      </c>
      <c r="G58" s="67">
        <f>S.B.!V86</f>
        <v>0</v>
      </c>
      <c r="H58" s="67">
        <f>S.B.!W86</f>
        <v>0</v>
      </c>
      <c r="I58" s="61"/>
    </row>
    <row r="59" spans="1:9" s="17" customFormat="1" ht="24" customHeight="1" x14ac:dyDescent="0.25">
      <c r="A59" s="45" t="str">
        <f>S.B.!A87</f>
        <v>BONOMELLI</v>
      </c>
      <c r="B59" s="45" t="str">
        <f>S.B.!B87</f>
        <v>CINZIA</v>
      </c>
      <c r="C59" s="67" t="str">
        <f>S.B.!C87</f>
        <v>S</v>
      </c>
      <c r="D59" s="67">
        <f>S.B.!D87</f>
        <v>2012</v>
      </c>
      <c r="E59" s="67" t="str">
        <f>S.B.!E87</f>
        <v>TEDESCHI FRANCESCA</v>
      </c>
      <c r="F59" s="67">
        <f>S.B.!U87</f>
        <v>0</v>
      </c>
      <c r="G59" s="67">
        <f>S.B.!V87</f>
        <v>0</v>
      </c>
      <c r="H59" s="67">
        <f>S.B.!W87</f>
        <v>0</v>
      </c>
      <c r="I59" s="61"/>
    </row>
    <row r="60" spans="1:9" s="17" customFormat="1" ht="24" customHeight="1" x14ac:dyDescent="0.25">
      <c r="A60" s="45" t="str">
        <f>S.B.!A88</f>
        <v>TOTTOLI</v>
      </c>
      <c r="B60" s="45" t="str">
        <f>S.B.!B88</f>
        <v>ANDREA</v>
      </c>
      <c r="C60" s="67" t="str">
        <f>S.B.!C88</f>
        <v>S</v>
      </c>
      <c r="D60" s="67">
        <f>S.B.!D88</f>
        <v>2126</v>
      </c>
      <c r="E60" s="67" t="str">
        <f>S.B.!E88</f>
        <v>SORRENTINO MASS</v>
      </c>
      <c r="F60" s="67">
        <f>S.B.!U88</f>
        <v>0</v>
      </c>
      <c r="G60" s="67">
        <f>S.B.!V88</f>
        <v>0</v>
      </c>
      <c r="H60" s="67">
        <f>S.B.!W88</f>
        <v>0</v>
      </c>
      <c r="I60" s="61"/>
    </row>
    <row r="61" spans="1:9" s="17" customFormat="1" ht="24" customHeight="1" x14ac:dyDescent="0.25">
      <c r="A61" s="45" t="str">
        <f>S.B.!A89</f>
        <v>BONOMELLI</v>
      </c>
      <c r="B61" s="45" t="str">
        <f>S.B.!B89</f>
        <v>CINZIA</v>
      </c>
      <c r="C61" s="67" t="str">
        <f>S.B.!C89</f>
        <v>S</v>
      </c>
      <c r="D61" s="67">
        <f>S.B.!D89</f>
        <v>2278</v>
      </c>
      <c r="E61" s="67" t="str">
        <f>S.B.!E89</f>
        <v>TEDESCHI FRANCESCA</v>
      </c>
      <c r="F61" s="67">
        <f>S.B.!U89</f>
        <v>0</v>
      </c>
      <c r="G61" s="67">
        <f>S.B.!V89</f>
        <v>0</v>
      </c>
      <c r="H61" s="67">
        <f>S.B.!W89</f>
        <v>0</v>
      </c>
      <c r="I61" s="61"/>
    </row>
    <row r="62" spans="1:9" s="17" customFormat="1" ht="24" customHeight="1" x14ac:dyDescent="0.25">
      <c r="A62" s="45" t="str">
        <f>S.B.!A90</f>
        <v>BONOMELLI</v>
      </c>
      <c r="B62" s="45" t="str">
        <f>S.B.!B90</f>
        <v>CINZIA</v>
      </c>
      <c r="C62" s="67" t="str">
        <f>S.B.!C90</f>
        <v>S</v>
      </c>
      <c r="D62" s="67">
        <f>S.B.!D90</f>
        <v>2407</v>
      </c>
      <c r="E62" s="67" t="str">
        <f>S.B.!E90</f>
        <v>TEDESCHI FRANCESCA</v>
      </c>
      <c r="F62" s="67">
        <f>S.B.!U90</f>
        <v>0</v>
      </c>
      <c r="G62" s="67">
        <f>S.B.!V90</f>
        <v>0</v>
      </c>
      <c r="H62" s="67">
        <f>S.B.!W90</f>
        <v>0</v>
      </c>
      <c r="I62" s="61"/>
    </row>
    <row r="63" spans="1:9" s="17" customFormat="1" ht="24" customHeight="1" x14ac:dyDescent="0.25">
      <c r="A63" s="45" t="str">
        <f>S.B.!A91</f>
        <v>BIGATTI</v>
      </c>
      <c r="B63" s="45" t="str">
        <f>S.B.!B91</f>
        <v>GRETA</v>
      </c>
      <c r="C63" s="67" t="str">
        <f>S.B.!C91</f>
        <v>S</v>
      </c>
      <c r="D63" s="67">
        <f>S.B.!D91</f>
        <v>2661</v>
      </c>
      <c r="E63" s="67" t="str">
        <f>S.B.!E91</f>
        <v>SALVETTI MARICA</v>
      </c>
      <c r="F63" s="67">
        <f>S.B.!U91</f>
        <v>0</v>
      </c>
      <c r="G63" s="67">
        <f>S.B.!V91</f>
        <v>0</v>
      </c>
      <c r="H63" s="67">
        <f>S.B.!W91</f>
        <v>0</v>
      </c>
      <c r="I63" s="61"/>
    </row>
    <row r="64" spans="1:9" s="17" customFormat="1" ht="24" customHeight="1" x14ac:dyDescent="0.25">
      <c r="A64" s="45" t="str">
        <f>S.B.!A92</f>
        <v>BETTONI</v>
      </c>
      <c r="B64" s="45" t="str">
        <f>S.B.!B92</f>
        <v>SABRINA</v>
      </c>
      <c r="C64" s="67" t="str">
        <f>S.B.!C92</f>
        <v>S</v>
      </c>
      <c r="D64" s="67">
        <f>S.B.!D92</f>
        <v>2820</v>
      </c>
      <c r="E64" s="67" t="str">
        <f>S.B.!E92</f>
        <v>FEDRIGA MONICA</v>
      </c>
      <c r="F64" s="67">
        <f>S.B.!U92</f>
        <v>0</v>
      </c>
      <c r="G64" s="67">
        <f>S.B.!V92</f>
        <v>0</v>
      </c>
      <c r="H64" s="67">
        <f>S.B.!W92</f>
        <v>0</v>
      </c>
      <c r="I64" s="61"/>
    </row>
    <row r="65" spans="1:9" s="17" customFormat="1" ht="24" customHeight="1" x14ac:dyDescent="0.25">
      <c r="A65" s="45" t="str">
        <f>S.B.!A93</f>
        <v>TOTTOLI</v>
      </c>
      <c r="B65" s="45" t="str">
        <f>S.B.!B93</f>
        <v>ANDREA</v>
      </c>
      <c r="C65" s="67" t="str">
        <f>S.B.!C93</f>
        <v>S</v>
      </c>
      <c r="D65" s="67">
        <f>S.B.!D93</f>
        <v>3123</v>
      </c>
      <c r="E65" s="67" t="str">
        <f>S.B.!E93</f>
        <v>SORRENTINO MASS</v>
      </c>
      <c r="F65" s="67" t="str">
        <f>S.B.!U93</f>
        <v>dal 1 al 29</v>
      </c>
      <c r="G65" s="67">
        <f>S.B.!V93</f>
        <v>18</v>
      </c>
      <c r="H65" s="67">
        <f>S.B.!W93</f>
        <v>30</v>
      </c>
      <c r="I65" s="61"/>
    </row>
    <row r="66" spans="1:9" s="17" customFormat="1" ht="24" customHeight="1" x14ac:dyDescent="0.25">
      <c r="A66" s="45" t="str">
        <f>S.B.!A94</f>
        <v>BETTONI</v>
      </c>
      <c r="B66" s="45" t="str">
        <f>S.B.!B94</f>
        <v>SABRINA</v>
      </c>
      <c r="C66" s="67" t="str">
        <f>S.B.!C94</f>
        <v>S</v>
      </c>
      <c r="D66" s="67">
        <f>S.B.!D94</f>
        <v>3110</v>
      </c>
      <c r="E66" s="67" t="str">
        <f>S.B.!E94</f>
        <v>FEDRIGA MONICA</v>
      </c>
      <c r="F66" s="67" t="str">
        <f>S.B.!U94</f>
        <v>dal 1 al 10</v>
      </c>
      <c r="G66" s="67">
        <f>S.B.!V94</f>
        <v>18</v>
      </c>
      <c r="H66" s="67">
        <f>S.B.!W94</f>
        <v>10</v>
      </c>
      <c r="I66" s="61"/>
    </row>
    <row r="67" spans="1:9" s="17" customFormat="1" ht="24" customHeight="1" x14ac:dyDescent="0.25">
      <c r="A67" s="45" t="str">
        <f>S.B.!A95</f>
        <v>BONOMELLI</v>
      </c>
      <c r="B67" s="45" t="str">
        <f>S.B.!B95</f>
        <v>CINZIA</v>
      </c>
      <c r="C67" s="67" t="str">
        <f>S.B.!C95</f>
        <v>S</v>
      </c>
      <c r="D67" s="67">
        <f>S.B.!D95</f>
        <v>3113</v>
      </c>
      <c r="E67" s="67" t="str">
        <f>S.B.!E95</f>
        <v>TEDESCHI FRANCESCA</v>
      </c>
      <c r="F67" s="67">
        <f>S.B.!U95</f>
        <v>0</v>
      </c>
      <c r="G67" s="67">
        <f>S.B.!V95</f>
        <v>0</v>
      </c>
      <c r="H67" s="67">
        <f>S.B.!W95</f>
        <v>0</v>
      </c>
      <c r="I67" s="61"/>
    </row>
    <row r="68" spans="1:9" s="17" customFormat="1" ht="24" customHeight="1" x14ac:dyDescent="0.25">
      <c r="A68" s="45" t="str">
        <f>S.B.!A96</f>
        <v>BONOMELLI</v>
      </c>
      <c r="B68" s="45" t="str">
        <f>S.B.!B96</f>
        <v>CINZIA</v>
      </c>
      <c r="C68" s="67" t="str">
        <f>S.B.!C96</f>
        <v>S</v>
      </c>
      <c r="D68" s="67">
        <f>S.B.!D96</f>
        <v>374</v>
      </c>
      <c r="E68" s="67" t="str">
        <f>S.B.!E96</f>
        <v>TEDESCHI FRANCESCA</v>
      </c>
      <c r="F68" s="67" t="str">
        <f>S.B.!U96</f>
        <v>Dal 1 al 21</v>
      </c>
      <c r="G68" s="67">
        <f>S.B.!V96</f>
        <v>18</v>
      </c>
      <c r="H68" s="67">
        <f>S.B.!W96</f>
        <v>21</v>
      </c>
      <c r="I68" s="61"/>
    </row>
    <row r="69" spans="1:9" s="17" customFormat="1" ht="24" customHeight="1" x14ac:dyDescent="0.25">
      <c r="A69" s="45" t="str">
        <f>S.B.!A97</f>
        <v>ALESSI</v>
      </c>
      <c r="B69" s="45" t="str">
        <f>S.B.!B97</f>
        <v>RAMON</v>
      </c>
      <c r="C69" s="67" t="str">
        <f>S.B.!C97</f>
        <v>S</v>
      </c>
      <c r="D69" s="67">
        <f>S.B.!D97</f>
        <v>673</v>
      </c>
      <c r="E69" s="67" t="str">
        <f>S.B.!E97</f>
        <v>BOTTICCHIO RUGGERO</v>
      </c>
      <c r="F69" s="67" t="str">
        <f>S.B.!U97</f>
        <v>dal 21 al 29</v>
      </c>
      <c r="G69" s="67">
        <f>S.B.!V97</f>
        <v>18</v>
      </c>
      <c r="H69" s="67">
        <f>S.B.!W97</f>
        <v>9</v>
      </c>
      <c r="I69" s="61"/>
    </row>
    <row r="70" spans="1:9" s="17" customFormat="1" ht="24" customHeight="1" x14ac:dyDescent="0.25">
      <c r="A70" s="45" t="str">
        <f>S.B.!A98</f>
        <v>BONOMELLI</v>
      </c>
      <c r="B70" s="45" t="str">
        <f>S.B.!B98</f>
        <v>CINZIA</v>
      </c>
      <c r="C70" s="67" t="str">
        <f>S.B.!C98</f>
        <v>S</v>
      </c>
      <c r="D70" s="67">
        <f>S.B.!D98</f>
        <v>751</v>
      </c>
      <c r="E70" s="67" t="str">
        <f>S.B.!E98</f>
        <v>TEDESCHI FRANCESCA</v>
      </c>
      <c r="F70" s="67" t="str">
        <f>S.B.!U98</f>
        <v>dal 22 al 29</v>
      </c>
      <c r="G70" s="67">
        <f>S.B.!V98</f>
        <v>18</v>
      </c>
      <c r="H70" s="67">
        <f>S.B.!W98</f>
        <v>8</v>
      </c>
      <c r="I70" s="61"/>
    </row>
    <row r="71" spans="1:9" s="17" customFormat="1" ht="24" customHeight="1" x14ac:dyDescent="0.25">
      <c r="A71" s="45" t="str">
        <f>S.B.!A99</f>
        <v>BONOMELLI</v>
      </c>
      <c r="B71" s="45" t="str">
        <f>S.B.!B99</f>
        <v>CINZIA</v>
      </c>
      <c r="C71" s="67" t="str">
        <f>S.B.!C99</f>
        <v>S</v>
      </c>
      <c r="D71" s="67">
        <f>S.B.!D99</f>
        <v>1075</v>
      </c>
      <c r="E71" s="67" t="str">
        <f>S.B.!E99</f>
        <v>TEDESCHI FRANCESCA</v>
      </c>
      <c r="F71" s="67">
        <f>S.B.!U99</f>
        <v>0</v>
      </c>
      <c r="G71" s="67">
        <f>S.B.!V99</f>
        <v>0</v>
      </c>
      <c r="H71" s="67">
        <f>S.B.!W99</f>
        <v>0</v>
      </c>
      <c r="I71" s="61"/>
    </row>
    <row r="72" spans="1:9" s="17" customFormat="1" ht="24" customHeight="1" x14ac:dyDescent="0.25">
      <c r="A72" s="45" t="str">
        <f>S.B.!A100</f>
        <v>ALESSI</v>
      </c>
      <c r="B72" s="45" t="str">
        <f>S.B.!B100</f>
        <v>RAMON</v>
      </c>
      <c r="C72" s="67" t="str">
        <f>S.B.!C100</f>
        <v>S</v>
      </c>
      <c r="D72" s="67">
        <f>S.B.!D100</f>
        <v>1176</v>
      </c>
      <c r="E72" s="67" t="str">
        <f>S.B.!E100</f>
        <v>BOTTICCHIO RUGGERO</v>
      </c>
      <c r="F72" s="67">
        <f>S.B.!U100</f>
        <v>0</v>
      </c>
      <c r="G72" s="67">
        <f>S.B.!V100</f>
        <v>0</v>
      </c>
      <c r="H72" s="67">
        <f>S.B.!W100</f>
        <v>0</v>
      </c>
      <c r="I72" s="61"/>
    </row>
    <row r="73" spans="1:9" s="17" customFormat="1" ht="24" customHeight="1" x14ac:dyDescent="0.25">
      <c r="A73" s="45" t="str">
        <f>S.B.!A101</f>
        <v>TOTTOLI</v>
      </c>
      <c r="B73" s="45" t="str">
        <f>S.B.!B101</f>
        <v>ANDREA</v>
      </c>
      <c r="C73" s="67" t="str">
        <f>S.B.!C101</f>
        <v>S</v>
      </c>
      <c r="D73" s="67">
        <f>S.B.!D101</f>
        <v>1185</v>
      </c>
      <c r="E73" s="67" t="str">
        <f>S.B.!E101</f>
        <v>SORRENTINO MASS</v>
      </c>
      <c r="F73" s="67">
        <f>S.B.!U101</f>
        <v>0</v>
      </c>
      <c r="G73" s="67">
        <f>S.B.!V101</f>
        <v>0</v>
      </c>
      <c r="H73" s="67">
        <f>S.B.!W101</f>
        <v>0</v>
      </c>
      <c r="I73" s="61"/>
    </row>
    <row r="74" spans="1:9" s="17" customFormat="1" ht="24" customHeight="1" x14ac:dyDescent="0.25">
      <c r="A74" s="45" t="str">
        <f>S.B.!A102</f>
        <v>ZILIANI</v>
      </c>
      <c r="B74" s="45" t="str">
        <f>S.B.!B102</f>
        <v>ANNA LISA</v>
      </c>
      <c r="C74" s="67" t="str">
        <f>S.B.!C102</f>
        <v>S</v>
      </c>
      <c r="D74" s="67">
        <f>S.B.!D102</f>
        <v>1604</v>
      </c>
      <c r="E74" s="67" t="str">
        <f>S.B.!E102</f>
        <v>BONTEMPI SILVIA</v>
      </c>
      <c r="F74" s="67">
        <f>S.B.!U102</f>
        <v>0</v>
      </c>
      <c r="G74" s="67">
        <f>S.B.!V102</f>
        <v>0</v>
      </c>
      <c r="H74" s="67">
        <f>S.B.!W102</f>
        <v>0</v>
      </c>
      <c r="I74" s="61"/>
    </row>
    <row r="75" spans="1:9" s="17" customFormat="1" ht="24" customHeight="1" x14ac:dyDescent="0.25">
      <c r="A75" s="45" t="str">
        <f>S.B.!A103</f>
        <v>BONOMELLI</v>
      </c>
      <c r="B75" s="45" t="str">
        <f>S.B.!B103</f>
        <v>CINZIA</v>
      </c>
      <c r="C75" s="67" t="str">
        <f>S.B.!C103</f>
        <v>S</v>
      </c>
      <c r="D75" s="67">
        <f>S.B.!D103</f>
        <v>1821</v>
      </c>
      <c r="E75" s="67" t="str">
        <f>S.B.!E103</f>
        <v>TEDESCHI FRANCESCA</v>
      </c>
      <c r="F75" s="67">
        <f>S.B.!U103</f>
        <v>0</v>
      </c>
      <c r="G75" s="67">
        <f>S.B.!V103</f>
        <v>0</v>
      </c>
      <c r="H75" s="67">
        <f>S.B.!W103</f>
        <v>0</v>
      </c>
      <c r="I75" s="61"/>
    </row>
    <row r="76" spans="1:9" s="17" customFormat="1" ht="24" customHeight="1" x14ac:dyDescent="0.25">
      <c r="A76" s="45" t="str">
        <f>S.B.!A104</f>
        <v>BONOMELLI</v>
      </c>
      <c r="B76" s="45" t="str">
        <f>S.B.!B104</f>
        <v>CINZIA</v>
      </c>
      <c r="C76" s="67" t="str">
        <f>S.B.!C104</f>
        <v>S</v>
      </c>
      <c r="D76" s="67">
        <f>S.B.!D104</f>
        <v>1822</v>
      </c>
      <c r="E76" s="67" t="str">
        <f>S.B.!E104</f>
        <v>TEDESCHI FRANCESCA</v>
      </c>
      <c r="F76" s="67">
        <f>S.B.!U104</f>
        <v>0</v>
      </c>
      <c r="G76" s="67">
        <f>S.B.!V104</f>
        <v>0</v>
      </c>
      <c r="H76" s="67">
        <f>S.B.!W104</f>
        <v>0</v>
      </c>
      <c r="I76" s="61"/>
    </row>
    <row r="77" spans="1:9" s="17" customFormat="1" ht="24" customHeight="1" x14ac:dyDescent="0.25">
      <c r="A77" s="45" t="str">
        <f>S.B.!A105</f>
        <v>BONOMELLI</v>
      </c>
      <c r="B77" s="45" t="str">
        <f>S.B.!B105</f>
        <v>CINZIA</v>
      </c>
      <c r="C77" s="67" t="str">
        <f>S.B.!C105</f>
        <v>S</v>
      </c>
      <c r="D77" s="67">
        <f>S.B.!D105</f>
        <v>1823</v>
      </c>
      <c r="E77" s="67" t="str">
        <f>S.B.!E105</f>
        <v>TEDESCHI FRANCESCA</v>
      </c>
      <c r="F77" s="67">
        <f>S.B.!U105</f>
        <v>0</v>
      </c>
      <c r="G77" s="67">
        <f>S.B.!V105</f>
        <v>0</v>
      </c>
      <c r="H77" s="67">
        <f>S.B.!W105</f>
        <v>0</v>
      </c>
      <c r="I77" s="61"/>
    </row>
    <row r="78" spans="1:9" s="17" customFormat="1" ht="24" customHeight="1" x14ac:dyDescent="0.25">
      <c r="A78" s="45" t="str">
        <f>S.B.!A106</f>
        <v>ALESSI</v>
      </c>
      <c r="B78" s="45" t="str">
        <f>S.B.!B106</f>
        <v>RAMON</v>
      </c>
      <c r="C78" s="67" t="str">
        <f>S.B.!C106</f>
        <v>S</v>
      </c>
      <c r="D78" s="67">
        <f>S.B.!D106</f>
        <v>1829</v>
      </c>
      <c r="E78" s="67" t="str">
        <f>S.B.!E106</f>
        <v>BOTTICCHIO RUGGERO</v>
      </c>
      <c r="F78" s="67">
        <f>S.B.!U106</f>
        <v>0</v>
      </c>
      <c r="G78" s="67">
        <f>S.B.!V106</f>
        <v>0</v>
      </c>
      <c r="H78" s="67">
        <f>S.B.!W106</f>
        <v>0</v>
      </c>
      <c r="I78" s="61"/>
    </row>
    <row r="79" spans="1:9" s="17" customFormat="1" ht="24" customHeight="1" x14ac:dyDescent="0.25">
      <c r="A79" s="45" t="str">
        <f>S.B.!A107</f>
        <v>BONOMELLI</v>
      </c>
      <c r="B79" s="45" t="str">
        <f>S.B.!B107</f>
        <v>CINZIA</v>
      </c>
      <c r="C79" s="67" t="str">
        <f>S.B.!C107</f>
        <v>S</v>
      </c>
      <c r="D79" s="67">
        <f>S.B.!D107</f>
        <v>2189</v>
      </c>
      <c r="E79" s="67" t="str">
        <f>S.B.!E107</f>
        <v>TEDESCHI FRANCESCA</v>
      </c>
      <c r="F79" s="67">
        <f>S.B.!U107</f>
        <v>0</v>
      </c>
      <c r="G79" s="67">
        <f>S.B.!V107</f>
        <v>0</v>
      </c>
      <c r="H79" s="67">
        <f>S.B.!W107</f>
        <v>0</v>
      </c>
      <c r="I79" s="61"/>
    </row>
    <row r="80" spans="1:9" s="17" customFormat="1" ht="24" customHeight="1" x14ac:dyDescent="0.25">
      <c r="A80" s="45" t="str">
        <f>S.B.!A108</f>
        <v>TOTTOLI</v>
      </c>
      <c r="B80" s="45" t="str">
        <f>S.B.!B108</f>
        <v>ANDREA</v>
      </c>
      <c r="C80" s="67" t="str">
        <f>S.B.!C108</f>
        <v>S</v>
      </c>
      <c r="D80" s="67">
        <f>S.B.!D108</f>
        <v>2122</v>
      </c>
      <c r="E80" s="67" t="str">
        <f>S.B.!E108</f>
        <v>SORRENTINO MASS</v>
      </c>
      <c r="F80" s="67">
        <f>S.B.!U108</f>
        <v>0</v>
      </c>
      <c r="G80" s="67">
        <f>S.B.!V108</f>
        <v>0</v>
      </c>
      <c r="H80" s="67">
        <f>S.B.!W108</f>
        <v>0</v>
      </c>
      <c r="I80" s="61"/>
    </row>
    <row r="81" spans="1:9" s="17" customFormat="1" ht="24" customHeight="1" x14ac:dyDescent="0.25">
      <c r="A81" s="45" t="str">
        <f>S.B.!A109</f>
        <v>ALESSI</v>
      </c>
      <c r="B81" s="45" t="str">
        <f>S.B.!B109</f>
        <v>RAMON</v>
      </c>
      <c r="C81" s="67" t="str">
        <f>S.B.!C109</f>
        <v>S</v>
      </c>
      <c r="D81" s="67">
        <f>S.B.!D109</f>
        <v>2123</v>
      </c>
      <c r="E81" s="67" t="str">
        <f>S.B.!E109</f>
        <v>BOTTICCHIO RUGGERO</v>
      </c>
      <c r="F81" s="67">
        <f>S.B.!U109</f>
        <v>0</v>
      </c>
      <c r="G81" s="67">
        <f>S.B.!V109</f>
        <v>0</v>
      </c>
      <c r="H81" s="67">
        <f>S.B.!W109</f>
        <v>0</v>
      </c>
      <c r="I81" s="61"/>
    </row>
    <row r="82" spans="1:9" s="3" customFormat="1" ht="24" customHeight="1" x14ac:dyDescent="0.25">
      <c r="A82" s="64" t="str">
        <f>S.B.!A148</f>
        <v>FILIPPI</v>
      </c>
      <c r="B82" s="64" t="str">
        <f>S.B.!B148</f>
        <v>MILENA</v>
      </c>
      <c r="C82" s="65" t="str">
        <f>S.B.!C148</f>
        <v>AA</v>
      </c>
      <c r="D82" s="65">
        <f>S.B.!D148</f>
        <v>1898</v>
      </c>
      <c r="E82" s="65" t="str">
        <f>S.B.!E148</f>
        <v>GARATTINI MONICA</v>
      </c>
      <c r="F82" s="65">
        <f>S.B.!U148</f>
        <v>0</v>
      </c>
      <c r="G82" s="65">
        <f>S.B.!V148</f>
        <v>0</v>
      </c>
      <c r="H82" s="65">
        <f>S.B.!W148</f>
        <v>0</v>
      </c>
      <c r="I82" s="55"/>
    </row>
    <row r="83" spans="1:9" s="3" customFormat="1" ht="24" customHeight="1" x14ac:dyDescent="0.25">
      <c r="A83" s="64" t="str">
        <f>S.B.!A149</f>
        <v>BAZZONI</v>
      </c>
      <c r="B83" s="64" t="str">
        <f>S.B.!B149</f>
        <v>MONICA</v>
      </c>
      <c r="C83" s="65" t="str">
        <f>S.B.!C149</f>
        <v>AA</v>
      </c>
      <c r="D83" s="65">
        <f>S.B.!D149</f>
        <v>2006</v>
      </c>
      <c r="E83" s="65" t="str">
        <f>S.B.!E149</f>
        <v>GARATTINI MONICA</v>
      </c>
      <c r="F83" s="65">
        <f>S.B.!U149</f>
        <v>0</v>
      </c>
      <c r="G83" s="65">
        <f>S.B.!V149</f>
        <v>0</v>
      </c>
      <c r="H83" s="65">
        <f>S.B.!W149</f>
        <v>0</v>
      </c>
      <c r="I83" s="55"/>
    </row>
    <row r="84" spans="1:9" s="3" customFormat="1" ht="24" customHeight="1" x14ac:dyDescent="0.25">
      <c r="A84" s="64" t="str">
        <f>S.B.!A150</f>
        <v>CAGNARDI</v>
      </c>
      <c r="B84" s="64" t="str">
        <f>S.B.!B150</f>
        <v>MARISA</v>
      </c>
      <c r="C84" s="65" t="str">
        <f>S.B.!C150</f>
        <v>CS</v>
      </c>
      <c r="D84" s="65">
        <f>S.B.!D150</f>
        <v>2409</v>
      </c>
      <c r="E84" s="65" t="str">
        <f>S.B.!E150</f>
        <v>-</v>
      </c>
      <c r="F84" s="65">
        <f>S.B.!U150</f>
        <v>0</v>
      </c>
      <c r="G84" s="65">
        <f>S.B.!V150</f>
        <v>0</v>
      </c>
      <c r="H84" s="65">
        <f>S.B.!W150</f>
        <v>0</v>
      </c>
      <c r="I84" s="55"/>
    </row>
    <row r="85" spans="1:9" s="3" customFormat="1" ht="24" customHeight="1" x14ac:dyDescent="0.25">
      <c r="A85" s="64" t="str">
        <f>S.B.!A151</f>
        <v>CALLEGARI</v>
      </c>
      <c r="B85" s="64" t="str">
        <f>S.B.!B151</f>
        <v>MELISSA</v>
      </c>
      <c r="C85" s="65" t="str">
        <f>S.B.!C151</f>
        <v>CS</v>
      </c>
      <c r="D85" s="65">
        <f>S.B.!D151</f>
        <v>257</v>
      </c>
      <c r="E85" s="65" t="str">
        <f>S.B.!E151</f>
        <v>ALESSI IRENE</v>
      </c>
      <c r="F85" s="65" t="str">
        <f>S.B.!U151</f>
        <v>dal 1 al 9</v>
      </c>
      <c r="G85" s="65">
        <f>S.B.!V151</f>
        <v>36</v>
      </c>
      <c r="H85" s="65">
        <f>S.B.!W151</f>
        <v>9</v>
      </c>
      <c r="I85" s="55"/>
    </row>
    <row r="86" spans="1:9" s="3" customFormat="1" ht="24" customHeight="1" x14ac:dyDescent="0.25">
      <c r="A86" s="64" t="str">
        <f>S.B.!A152</f>
        <v>DUCOLI</v>
      </c>
      <c r="B86" s="64" t="str">
        <f>S.B.!B152</f>
        <v>MICHELA</v>
      </c>
      <c r="C86" s="65" t="str">
        <f>S.B.!C152</f>
        <v>CS</v>
      </c>
      <c r="D86" s="65">
        <f>S.B.!D152</f>
        <v>499</v>
      </c>
      <c r="E86" s="65" t="str">
        <f>S.B.!E152</f>
        <v>PEDERSOLI FLAVIA</v>
      </c>
      <c r="F86" s="65" t="str">
        <f>S.B.!U152</f>
        <v>dal 8 al 11</v>
      </c>
      <c r="G86" s="65">
        <f>S.B.!V152</f>
        <v>36</v>
      </c>
      <c r="H86" s="65">
        <f>S.B.!W152</f>
        <v>4</v>
      </c>
      <c r="I86" s="55"/>
    </row>
    <row r="87" spans="1:9" s="3" customFormat="1" ht="24" customHeight="1" x14ac:dyDescent="0.25">
      <c r="A87" s="64" t="str">
        <f>S.B.!A153</f>
        <v>CALLEGARI</v>
      </c>
      <c r="B87" s="64" t="str">
        <f>S.B.!B153</f>
        <v>MELISSA</v>
      </c>
      <c r="C87" s="65" t="str">
        <f>S.B.!C153</f>
        <v>CS</v>
      </c>
      <c r="D87" s="65">
        <f>S.B.!D153</f>
        <v>563</v>
      </c>
      <c r="E87" s="65" t="str">
        <f>S.B.!E153</f>
        <v>ALESSI IRENE</v>
      </c>
      <c r="F87" s="65" t="str">
        <f>S.B.!U153</f>
        <v>dal 10 al 18</v>
      </c>
      <c r="G87" s="65">
        <f>S.B.!V153</f>
        <v>36</v>
      </c>
      <c r="H87" s="65">
        <f>S.B.!W153</f>
        <v>9</v>
      </c>
      <c r="I87" s="55"/>
    </row>
    <row r="88" spans="1:9" s="3" customFormat="1" ht="24" customHeight="1" x14ac:dyDescent="0.25">
      <c r="A88" s="64" t="str">
        <f>S.B.!A154</f>
        <v>DUCOLI</v>
      </c>
      <c r="B88" s="64" t="str">
        <f>S.B.!B154</f>
        <v>MICHELA</v>
      </c>
      <c r="C88" s="65" t="str">
        <f>S.B.!C154</f>
        <v>CS</v>
      </c>
      <c r="D88" s="65">
        <f>S.B.!D154</f>
        <v>561</v>
      </c>
      <c r="E88" s="65" t="str">
        <f>S.B.!E154</f>
        <v>PEDERSOLI FLAVIA</v>
      </c>
      <c r="F88" s="65" t="str">
        <f>S.B.!U154</f>
        <v>dal 12 al 12</v>
      </c>
      <c r="G88" s="65">
        <f>S.B.!V154</f>
        <v>36</v>
      </c>
      <c r="H88" s="65">
        <f>S.B.!W154</f>
        <v>1</v>
      </c>
      <c r="I88" s="55"/>
    </row>
    <row r="89" spans="1:9" s="3" customFormat="1" ht="24" customHeight="1" x14ac:dyDescent="0.25">
      <c r="A89" s="64" t="str">
        <f>S.B.!A155</f>
        <v>DUCOLI</v>
      </c>
      <c r="B89" s="64" t="str">
        <f>S.B.!B155</f>
        <v>MICHELA</v>
      </c>
      <c r="C89" s="65" t="str">
        <f>S.B.!C155</f>
        <v>CS</v>
      </c>
      <c r="D89" s="65">
        <f>S.B.!D155</f>
        <v>608</v>
      </c>
      <c r="E89" s="65" t="str">
        <f>S.B.!E155</f>
        <v>PEDERSOLI FLAVIA</v>
      </c>
      <c r="F89" s="65" t="str">
        <f>S.B.!U155</f>
        <v>dal 13 al 19</v>
      </c>
      <c r="G89" s="65">
        <f>S.B.!V155</f>
        <v>36</v>
      </c>
      <c r="H89" s="65">
        <f>S.B.!W155</f>
        <v>7</v>
      </c>
      <c r="I89" s="55"/>
    </row>
    <row r="90" spans="1:9" s="3" customFormat="1" ht="24" customHeight="1" x14ac:dyDescent="0.25">
      <c r="A90" s="64" t="str">
        <f>S.B.!A156</f>
        <v>DUCOLI</v>
      </c>
      <c r="B90" s="64" t="str">
        <f>S.B.!B156</f>
        <v>MICHELA</v>
      </c>
      <c r="C90" s="65" t="str">
        <f>S.B.!C156</f>
        <v>CS</v>
      </c>
      <c r="D90" s="65">
        <f>S.B.!D156</f>
        <v>658</v>
      </c>
      <c r="E90" s="65" t="str">
        <f>S.B.!E156</f>
        <v>PEDERSOLI FLAVIA</v>
      </c>
      <c r="F90" s="65" t="str">
        <f>S.B.!U156</f>
        <v>dal 20 al 24</v>
      </c>
      <c r="G90" s="65">
        <f>S.B.!V156</f>
        <v>36</v>
      </c>
      <c r="H90" s="65">
        <f>S.B.!W156</f>
        <v>5</v>
      </c>
      <c r="I90" s="55"/>
    </row>
    <row r="91" spans="1:9" s="3" customFormat="1" ht="24" customHeight="1" x14ac:dyDescent="0.25">
      <c r="A91" s="64" t="str">
        <f>S.B.!A157</f>
        <v>DAMIOLA</v>
      </c>
      <c r="B91" s="64" t="str">
        <f>S.B.!B157</f>
        <v>ELISA</v>
      </c>
      <c r="C91" s="65" t="str">
        <f>S.B.!C157</f>
        <v>CS</v>
      </c>
      <c r="D91" s="65">
        <f>S.B.!D157</f>
        <v>676</v>
      </c>
      <c r="E91" s="65" t="str">
        <f>S.B.!E157</f>
        <v>ALESSI IRENE</v>
      </c>
      <c r="F91" s="65" t="str">
        <f>S.B.!U157</f>
        <v>dal 21 al 23</v>
      </c>
      <c r="G91" s="65">
        <f>S.B.!V157</f>
        <v>36</v>
      </c>
      <c r="H91" s="65">
        <f>S.B.!W157</f>
        <v>3</v>
      </c>
      <c r="I91" s="55"/>
    </row>
    <row r="92" spans="1:9" s="3" customFormat="1" ht="24" customHeight="1" x14ac:dyDescent="0.25">
      <c r="A92" s="64" t="str">
        <f>S.B.!A158</f>
        <v>INVERSINI</v>
      </c>
      <c r="B92" s="64" t="str">
        <f>S.B.!B158</f>
        <v>ILENIA</v>
      </c>
      <c r="C92" s="65" t="str">
        <f>S.B.!C158</f>
        <v>CS</v>
      </c>
      <c r="D92" s="65">
        <f>S.B.!D158</f>
        <v>666</v>
      </c>
      <c r="E92" s="65" t="str">
        <f>S.B.!E158</f>
        <v>BERTA DOLORES</v>
      </c>
      <c r="F92" s="65" t="str">
        <f>S.B.!U158</f>
        <v>dal 20 al 29</v>
      </c>
      <c r="G92" s="65">
        <f>S.B.!V158</f>
        <v>36</v>
      </c>
      <c r="H92" s="65">
        <f>S.B.!W158</f>
        <v>10</v>
      </c>
      <c r="I92" s="55"/>
    </row>
    <row r="93" spans="1:9" s="3" customFormat="1" ht="24" customHeight="1" x14ac:dyDescent="0.25">
      <c r="A93" s="64" t="str">
        <f>S.B.!A159</f>
        <v>INVERSINI</v>
      </c>
      <c r="B93" s="64" t="str">
        <f>S.B.!B159</f>
        <v>ILENIA</v>
      </c>
      <c r="C93" s="65" t="str">
        <f>S.B.!C159</f>
        <v>CS</v>
      </c>
      <c r="D93" s="65">
        <f>S.B.!D159</f>
        <v>880</v>
      </c>
      <c r="E93" s="65" t="str">
        <f>S.B.!E159</f>
        <v>BERTA DOLORES</v>
      </c>
      <c r="F93" s="65">
        <f>S.B.!U159</f>
        <v>0</v>
      </c>
      <c r="G93" s="65">
        <f>S.B.!V159</f>
        <v>0</v>
      </c>
      <c r="H93" s="65">
        <f>S.B.!W159</f>
        <v>0</v>
      </c>
      <c r="I93" s="55"/>
    </row>
    <row r="94" spans="1:9" s="3" customFormat="1" ht="24" customHeight="1" x14ac:dyDescent="0.25">
      <c r="A94" s="64" t="str">
        <f>S.B.!A160</f>
        <v>INVERSINI</v>
      </c>
      <c r="B94" s="64" t="str">
        <f>S.B.!B160</f>
        <v>ILENIA</v>
      </c>
      <c r="C94" s="65" t="str">
        <f>S.B.!C160</f>
        <v>CS</v>
      </c>
      <c r="D94" s="65">
        <f>S.B.!D160</f>
        <v>1173</v>
      </c>
      <c r="E94" s="65" t="str">
        <f>S.B.!E160</f>
        <v>BERTA DOLORES</v>
      </c>
      <c r="F94" s="65">
        <f>S.B.!U160</f>
        <v>0</v>
      </c>
      <c r="G94" s="65">
        <f>S.B.!V160</f>
        <v>0</v>
      </c>
      <c r="H94" s="65">
        <f>S.B.!W160</f>
        <v>0</v>
      </c>
      <c r="I94" s="55"/>
    </row>
    <row r="95" spans="1:9" s="3" customFormat="1" ht="24" customHeight="1" x14ac:dyDescent="0.25">
      <c r="A95" s="64" t="str">
        <f>S.B.!A161</f>
        <v>DAMIOLA</v>
      </c>
      <c r="B95" s="64" t="str">
        <f>S.B.!B161</f>
        <v>ELISA</v>
      </c>
      <c r="C95" s="65" t="str">
        <f>S.B.!C161</f>
        <v>CS</v>
      </c>
      <c r="D95" s="65">
        <f>S.B.!D161</f>
        <v>1234</v>
      </c>
      <c r="E95" s="65" t="str">
        <f>S.B.!E161</f>
        <v>GREGORI VALERIO</v>
      </c>
      <c r="F95" s="65">
        <f>S.B.!U161</f>
        <v>0</v>
      </c>
      <c r="G95" s="65">
        <f>S.B.!V161</f>
        <v>0</v>
      </c>
      <c r="H95" s="65">
        <f>S.B.!W161</f>
        <v>0</v>
      </c>
      <c r="I95" s="55"/>
    </row>
    <row r="96" spans="1:9" s="3" customFormat="1" ht="24" customHeight="1" x14ac:dyDescent="0.25">
      <c r="A96" s="64" t="str">
        <f>S.B.!A162</f>
        <v>DAMIOLA</v>
      </c>
      <c r="B96" s="64" t="str">
        <f>S.B.!B162</f>
        <v>ELISA</v>
      </c>
      <c r="C96" s="65" t="str">
        <f>S.B.!C162</f>
        <v>CS</v>
      </c>
      <c r="D96" s="65">
        <f>S.B.!D162</f>
        <v>1415</v>
      </c>
      <c r="E96" s="65" t="str">
        <f>S.B.!E162</f>
        <v>GREGORI VALERIO</v>
      </c>
      <c r="F96" s="65">
        <f>S.B.!U162</f>
        <v>0</v>
      </c>
      <c r="G96" s="65">
        <f>S.B.!V162</f>
        <v>0</v>
      </c>
      <c r="H96" s="65">
        <f>S.B.!W162</f>
        <v>0</v>
      </c>
      <c r="I96" s="55"/>
    </row>
    <row r="97" spans="1:9" s="3" customFormat="1" ht="24" customHeight="1" x14ac:dyDescent="0.25">
      <c r="A97" s="64" t="str">
        <f>S.B.!A163</f>
        <v>DAMIOLA</v>
      </c>
      <c r="B97" s="64" t="str">
        <f>S.B.!B163</f>
        <v>ELISA</v>
      </c>
      <c r="C97" s="65" t="str">
        <f>S.B.!C163</f>
        <v>CS</v>
      </c>
      <c r="D97" s="65">
        <f>S.B.!D163</f>
        <v>1672</v>
      </c>
      <c r="E97" s="65" t="str">
        <f>S.B.!E163</f>
        <v>GREGORI VALERIO</v>
      </c>
      <c r="F97" s="65">
        <f>S.B.!U163</f>
        <v>0</v>
      </c>
      <c r="G97" s="65">
        <f>S.B.!V163</f>
        <v>0</v>
      </c>
      <c r="H97" s="65">
        <f>S.B.!W163</f>
        <v>0</v>
      </c>
      <c r="I97" s="55"/>
    </row>
    <row r="98" spans="1:9" s="3" customFormat="1" ht="24" customHeight="1" x14ac:dyDescent="0.25">
      <c r="A98" s="64" t="str">
        <f>S.B.!A164</f>
        <v>DAMIOLA</v>
      </c>
      <c r="B98" s="64" t="str">
        <f>S.B.!B164</f>
        <v>ELISA</v>
      </c>
      <c r="C98" s="65" t="str">
        <f>S.B.!C164</f>
        <v>CS</v>
      </c>
      <c r="D98" s="65">
        <f>S.B.!D164</f>
        <v>1748</v>
      </c>
      <c r="E98" s="65" t="str">
        <f>S.B.!E164</f>
        <v>GREGORI VALERIO</v>
      </c>
      <c r="F98" s="65">
        <f>S.B.!U164</f>
        <v>0</v>
      </c>
      <c r="G98" s="65">
        <f>S.B.!V164</f>
        <v>0</v>
      </c>
      <c r="H98" s="65">
        <f>S.B.!W164</f>
        <v>0</v>
      </c>
      <c r="I98" s="55"/>
    </row>
    <row r="99" spans="1:9" s="3" customFormat="1" ht="24" customHeight="1" x14ac:dyDescent="0.25">
      <c r="A99" s="64">
        <f>S.B.!A172</f>
        <v>0</v>
      </c>
      <c r="B99" s="64">
        <f>S.B.!B172</f>
        <v>0</v>
      </c>
      <c r="C99" s="65">
        <f>S.B.!C172</f>
        <v>0</v>
      </c>
      <c r="D99" s="65">
        <f>S.B.!D172</f>
        <v>0</v>
      </c>
      <c r="E99" s="65">
        <f>S.B.!E172</f>
        <v>0</v>
      </c>
      <c r="F99" s="65">
        <f>S.B.!U172</f>
        <v>0</v>
      </c>
      <c r="G99" s="65">
        <f>S.B.!V172</f>
        <v>0</v>
      </c>
      <c r="H99" s="65">
        <f>S.B.!W172</f>
        <v>0</v>
      </c>
      <c r="I99" s="55"/>
    </row>
    <row r="100" spans="1:9" s="3" customFormat="1" ht="12.75" x14ac:dyDescent="0.25">
      <c r="A100" s="2"/>
      <c r="B100" s="2"/>
      <c r="I100" s="2"/>
    </row>
    <row r="101" spans="1:9" s="3" customFormat="1" ht="12.75" x14ac:dyDescent="0.25">
      <c r="A101" s="2"/>
      <c r="B101" s="2"/>
      <c r="I101" s="2"/>
    </row>
    <row r="102" spans="1:9" s="3" customFormat="1" ht="12.75" x14ac:dyDescent="0.25">
      <c r="A102" s="2"/>
      <c r="B102" s="2"/>
      <c r="I102" s="2"/>
    </row>
    <row r="103" spans="1:9" s="3" customFormat="1" ht="12.75" x14ac:dyDescent="0.25">
      <c r="A103" s="2"/>
      <c r="B103" s="2"/>
      <c r="I103" s="2"/>
    </row>
  </sheetData>
  <mergeCells count="1">
    <mergeCell ref="A1:I1"/>
  </mergeCells>
  <pageMargins left="0.23611111111111099" right="0.23611111111111099" top="0.74791666666666701" bottom="0.74791666666666701" header="0.51180555555555496" footer="0.51180555555555496"/>
  <pageSetup paperSize="9" orientation="portrait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J126"/>
  <sheetViews>
    <sheetView zoomScale="68" zoomScaleNormal="68" workbookViewId="0">
      <pane xSplit="3" ySplit="2" topLeftCell="D63" activePane="bottomRight" state="frozen"/>
      <selection pane="topRight" activeCell="D1" sqref="D1"/>
      <selection pane="bottomLeft" activeCell="A18" sqref="A18"/>
      <selection pane="bottomRight" activeCell="K68" sqref="K68"/>
    </sheetView>
  </sheetViews>
  <sheetFormatPr defaultColWidth="9.140625" defaultRowHeight="15" x14ac:dyDescent="0.25"/>
  <cols>
    <col min="1" max="1" width="15.28515625" style="2" customWidth="1"/>
    <col min="2" max="2" width="19.28515625" style="2" customWidth="1"/>
    <col min="3" max="3" width="4.28515625" style="3" customWidth="1"/>
    <col min="4" max="4" width="5.5703125" style="3" customWidth="1"/>
    <col min="5" max="5" width="22.28515625" style="3" customWidth="1"/>
    <col min="6" max="6" width="13.5703125" style="3" customWidth="1"/>
    <col min="7" max="7" width="4.5703125" style="3" customWidth="1"/>
    <col min="8" max="8" width="4.28515625" style="3" customWidth="1"/>
    <col min="9" max="9" width="27.7109375" style="2" customWidth="1"/>
    <col min="10" max="1024" width="9.140625" style="2"/>
  </cols>
  <sheetData>
    <row r="1" spans="1:9" ht="50.45" customHeight="1" x14ac:dyDescent="0.25">
      <c r="A1" s="103" t="s">
        <v>79</v>
      </c>
      <c r="B1" s="103"/>
      <c r="C1" s="103"/>
      <c r="D1" s="103"/>
      <c r="E1" s="103"/>
      <c r="F1" s="103"/>
      <c r="G1" s="103"/>
      <c r="H1" s="103"/>
      <c r="I1" s="103"/>
    </row>
    <row r="2" spans="1:9" s="13" customFormat="1" ht="154.9" customHeight="1" x14ac:dyDescent="0.25">
      <c r="A2" s="58" t="s">
        <v>0</v>
      </c>
      <c r="B2" s="58" t="s">
        <v>1</v>
      </c>
      <c r="C2" s="58" t="s">
        <v>2</v>
      </c>
      <c r="D2" s="58" t="s">
        <v>3</v>
      </c>
      <c r="E2" s="58" t="s">
        <v>14</v>
      </c>
      <c r="F2" s="59">
        <v>45352</v>
      </c>
      <c r="G2" s="58" t="s">
        <v>61</v>
      </c>
      <c r="H2" s="58" t="s">
        <v>88</v>
      </c>
      <c r="I2" s="60" t="s">
        <v>16</v>
      </c>
    </row>
    <row r="3" spans="1:9" s="17" customFormat="1" ht="24" customHeight="1" x14ac:dyDescent="0.25">
      <c r="A3" s="42" t="str">
        <f>S.B.!A2</f>
        <v>FININI</v>
      </c>
      <c r="B3" s="42" t="str">
        <f>S.B.!B2</f>
        <v>ELENA</v>
      </c>
      <c r="C3" s="40" t="str">
        <f>S.B.!C2</f>
        <v>I</v>
      </c>
      <c r="D3" s="40">
        <f>S.B.!D2</f>
        <v>1939</v>
      </c>
      <c r="E3" s="40" t="str">
        <f>S.B.!E2</f>
        <v>FERRETTI NADIA</v>
      </c>
      <c r="F3" s="40">
        <f>S.B.!X2</f>
        <v>0</v>
      </c>
      <c r="G3" s="40">
        <f>S.B.!Y2</f>
        <v>0</v>
      </c>
      <c r="H3" s="40">
        <f>S.B.!Z2</f>
        <v>0</v>
      </c>
      <c r="I3" s="61"/>
    </row>
    <row r="4" spans="1:9" s="17" customFormat="1" ht="24" customHeight="1" x14ac:dyDescent="0.25">
      <c r="A4" s="42" t="str">
        <f>S.B.!A3</f>
        <v>BELLINI</v>
      </c>
      <c r="B4" s="42" t="str">
        <f>S.B.!B3</f>
        <v>ANNA</v>
      </c>
      <c r="C4" s="40" t="str">
        <f>S.B.!C3</f>
        <v>I</v>
      </c>
      <c r="D4" s="40">
        <f>S.B.!D3</f>
        <v>1999</v>
      </c>
      <c r="E4" s="40" t="str">
        <f>S.B.!E3</f>
        <v>RAMPONI VALENTINA</v>
      </c>
      <c r="F4" s="40">
        <f>S.B.!X3</f>
        <v>0</v>
      </c>
      <c r="G4" s="40">
        <f>S.B.!Y3</f>
        <v>0</v>
      </c>
      <c r="H4" s="40">
        <f>S.B.!Z3</f>
        <v>0</v>
      </c>
      <c r="I4" s="61"/>
    </row>
    <row r="5" spans="1:9" s="17" customFormat="1" ht="24" customHeight="1" x14ac:dyDescent="0.25">
      <c r="A5" s="42" t="str">
        <f>S.B.!A4</f>
        <v>LUISE</v>
      </c>
      <c r="B5" s="42" t="str">
        <f>S.B.!B4</f>
        <v>SARA</v>
      </c>
      <c r="C5" s="40" t="str">
        <f>S.B.!C4</f>
        <v>I</v>
      </c>
      <c r="D5" s="40">
        <f>S.B.!D4</f>
        <v>2015</v>
      </c>
      <c r="E5" s="40" t="str">
        <f>S.B.!E4</f>
        <v>RAMPONI VALENTINA</v>
      </c>
      <c r="F5" s="40">
        <f>S.B.!X4</f>
        <v>0</v>
      </c>
      <c r="G5" s="40">
        <f>S.B.!Y4</f>
        <v>0</v>
      </c>
      <c r="H5" s="40">
        <f>S.B.!Z4</f>
        <v>0</v>
      </c>
      <c r="I5" s="61"/>
    </row>
    <row r="6" spans="1:9" s="17" customFormat="1" ht="24" customHeight="1" x14ac:dyDescent="0.25">
      <c r="A6" s="42" t="str">
        <f>S.B.!A5</f>
        <v>FININI</v>
      </c>
      <c r="B6" s="42" t="str">
        <f>S.B.!B5</f>
        <v>ELENA</v>
      </c>
      <c r="C6" s="40" t="str">
        <f>S.B.!C5</f>
        <v>I</v>
      </c>
      <c r="D6" s="40">
        <f>S.B.!D5</f>
        <v>2324</v>
      </c>
      <c r="E6" s="40" t="str">
        <f>S.B.!E5</f>
        <v>FERRETTI NADIA</v>
      </c>
      <c r="F6" s="40">
        <f>S.B.!X5</f>
        <v>0</v>
      </c>
      <c r="G6" s="40">
        <f>S.B.!Y5</f>
        <v>0</v>
      </c>
      <c r="H6" s="40">
        <f>S.B.!Z5</f>
        <v>0</v>
      </c>
      <c r="I6" s="61"/>
    </row>
    <row r="7" spans="1:9" s="17" customFormat="1" ht="24" customHeight="1" x14ac:dyDescent="0.25">
      <c r="A7" s="42" t="str">
        <f>S.B.!A6</f>
        <v>SCALVINONI</v>
      </c>
      <c r="B7" s="42" t="str">
        <f>S.B.!B6</f>
        <v>ELISA</v>
      </c>
      <c r="C7" s="40" t="str">
        <f>S.B.!C6</f>
        <v>I</v>
      </c>
      <c r="D7" s="40">
        <f>S.B.!D6</f>
        <v>2362</v>
      </c>
      <c r="E7" s="40" t="str">
        <f>S.B.!E6</f>
        <v>SCALVENZI LUCREZIA</v>
      </c>
      <c r="F7" s="40">
        <f>S.B.!X6</f>
        <v>0</v>
      </c>
      <c r="G7" s="40">
        <f>S.B.!Y6</f>
        <v>0</v>
      </c>
      <c r="H7" s="40">
        <f>S.B.!Z6</f>
        <v>0</v>
      </c>
      <c r="I7" s="61"/>
    </row>
    <row r="8" spans="1:9" s="17" customFormat="1" ht="24" customHeight="1" x14ac:dyDescent="0.25">
      <c r="A8" s="42" t="str">
        <f>S.B.!A7</f>
        <v>FININI</v>
      </c>
      <c r="B8" s="42" t="str">
        <f>S.B.!B7</f>
        <v>ELENA</v>
      </c>
      <c r="C8" s="40" t="str">
        <f>S.B.!C7</f>
        <v>I</v>
      </c>
      <c r="D8" s="40">
        <f>S.B.!D7</f>
        <v>2711</v>
      </c>
      <c r="E8" s="40" t="str">
        <f>S.B.!E7</f>
        <v>FERRETTI NADIA</v>
      </c>
      <c r="F8" s="40">
        <f>S.B.!X7</f>
        <v>0</v>
      </c>
      <c r="G8" s="40">
        <f>S.B.!Y7</f>
        <v>0</v>
      </c>
      <c r="H8" s="40">
        <f>S.B.!Z7</f>
        <v>0</v>
      </c>
      <c r="I8" s="61"/>
    </row>
    <row r="9" spans="1:9" s="17" customFormat="1" ht="24" customHeight="1" x14ac:dyDescent="0.25">
      <c r="A9" s="42" t="str">
        <f>S.B.!A8</f>
        <v>SCALVINONI</v>
      </c>
      <c r="B9" s="42" t="str">
        <f>S.B.!B8</f>
        <v>ELISA</v>
      </c>
      <c r="C9" s="40" t="str">
        <f>S.B.!C8</f>
        <v>I</v>
      </c>
      <c r="D9" s="40">
        <f>S.B.!D8</f>
        <v>2632</v>
      </c>
      <c r="E9" s="40" t="str">
        <f>S.B.!E8</f>
        <v>SCALVENZI LUCREZIA</v>
      </c>
      <c r="F9" s="40">
        <f>S.B.!X8</f>
        <v>0</v>
      </c>
      <c r="G9" s="40">
        <f>S.B.!Y8</f>
        <v>0</v>
      </c>
      <c r="H9" s="40">
        <f>S.B.!Z8</f>
        <v>0</v>
      </c>
      <c r="I9" s="61"/>
    </row>
    <row r="10" spans="1:9" s="17" customFormat="1" ht="24" customHeight="1" x14ac:dyDescent="0.25">
      <c r="A10" s="42" t="str">
        <f>S.B.!A9</f>
        <v>BIGATTI</v>
      </c>
      <c r="B10" s="42" t="str">
        <f>S.B.!B9</f>
        <v>SERENA</v>
      </c>
      <c r="C10" s="40" t="str">
        <f>S.B.!C9</f>
        <v>I</v>
      </c>
      <c r="D10" s="40">
        <f>S.B.!D9</f>
        <v>2643</v>
      </c>
      <c r="E10" s="40" t="str">
        <f>S.B.!E9</f>
        <v>OLIVA MAURA</v>
      </c>
      <c r="F10" s="40">
        <f>S.B.!X9</f>
        <v>0</v>
      </c>
      <c r="G10" s="40">
        <f>S.B.!Y9</f>
        <v>0</v>
      </c>
      <c r="H10" s="40">
        <f>S.B.!Z9</f>
        <v>0</v>
      </c>
      <c r="I10" s="61"/>
    </row>
    <row r="11" spans="1:9" s="17" customFormat="1" ht="24" customHeight="1" x14ac:dyDescent="0.25">
      <c r="A11" s="42" t="str">
        <f>S.B.!A10</f>
        <v>SCALVINONI</v>
      </c>
      <c r="B11" s="42" t="str">
        <f>S.B.!B10</f>
        <v>ELISA</v>
      </c>
      <c r="C11" s="40" t="str">
        <f>S.B.!C10</f>
        <v>I</v>
      </c>
      <c r="D11" s="40">
        <f>S.B.!D10</f>
        <v>2771</v>
      </c>
      <c r="E11" s="40" t="str">
        <f>S.B.!E10</f>
        <v>PEZZOTTI CINZIA</v>
      </c>
      <c r="F11" s="40">
        <f>S.B.!X10</f>
        <v>0</v>
      </c>
      <c r="G11" s="40">
        <f>S.B.!Y10</f>
        <v>0</v>
      </c>
      <c r="H11" s="40">
        <f>S.B.!Z10</f>
        <v>0</v>
      </c>
      <c r="I11" s="61"/>
    </row>
    <row r="12" spans="1:9" s="17" customFormat="1" ht="24" customHeight="1" x14ac:dyDescent="0.25">
      <c r="A12" s="42" t="str">
        <f>S.B.!A11</f>
        <v>BIGATTI</v>
      </c>
      <c r="B12" s="42" t="str">
        <f>S.B.!B11</f>
        <v>SERENA</v>
      </c>
      <c r="C12" s="40" t="str">
        <f>S.B.!C11</f>
        <v>I</v>
      </c>
      <c r="D12" s="40">
        <f>S.B.!D11</f>
        <v>3053</v>
      </c>
      <c r="E12" s="40" t="str">
        <f>S.B.!E11</f>
        <v>OLIVA MAURA</v>
      </c>
      <c r="F12" s="40">
        <f>S.B.!X11</f>
        <v>0</v>
      </c>
      <c r="G12" s="40">
        <f>S.B.!Y11</f>
        <v>0</v>
      </c>
      <c r="H12" s="40">
        <f>S.B.!Z11</f>
        <v>0</v>
      </c>
      <c r="I12" s="61"/>
    </row>
    <row r="13" spans="1:9" s="17" customFormat="1" ht="24" customHeight="1" x14ac:dyDescent="0.25">
      <c r="A13" s="42" t="str">
        <f>S.B.!A12</f>
        <v>FININI</v>
      </c>
      <c r="B13" s="42" t="str">
        <f>S.B.!B12</f>
        <v>ELENA</v>
      </c>
      <c r="C13" s="40" t="str">
        <f>S.B.!C12</f>
        <v>I</v>
      </c>
      <c r="D13" s="40">
        <f>S.B.!D12</f>
        <v>46</v>
      </c>
      <c r="E13" s="40" t="str">
        <f>S.B.!E12</f>
        <v>FERRETTI NADIA</v>
      </c>
      <c r="F13" s="40">
        <f>S.B.!X12</f>
        <v>0</v>
      </c>
      <c r="G13" s="40">
        <f>S.B.!Y12</f>
        <v>0</v>
      </c>
      <c r="H13" s="40">
        <f>S.B.!Z12</f>
        <v>0</v>
      </c>
      <c r="I13" s="61"/>
    </row>
    <row r="14" spans="1:9" s="17" customFormat="1" ht="24" customHeight="1" x14ac:dyDescent="0.25">
      <c r="A14" s="42" t="str">
        <f>S.B.!A13</f>
        <v>SCALVINONI</v>
      </c>
      <c r="B14" s="42" t="str">
        <f>S.B.!B13</f>
        <v>ELISA</v>
      </c>
      <c r="C14" s="40" t="str">
        <f>S.B.!C13</f>
        <v>I</v>
      </c>
      <c r="D14" s="40">
        <f>S.B.!D13</f>
        <v>3091</v>
      </c>
      <c r="E14" s="40" t="str">
        <f>S.B.!E13</f>
        <v>GELSOMINI CHIARA</v>
      </c>
      <c r="F14" s="40">
        <f>S.B.!X13</f>
        <v>0</v>
      </c>
      <c r="G14" s="40">
        <f>S.B.!Y13</f>
        <v>0</v>
      </c>
      <c r="H14" s="40">
        <f>S.B.!Z13</f>
        <v>0</v>
      </c>
      <c r="I14" s="61"/>
    </row>
    <row r="15" spans="1:9" s="17" customFormat="1" ht="24" customHeight="1" x14ac:dyDescent="0.25">
      <c r="A15" s="42" t="str">
        <f>S.B.!A14</f>
        <v>SCALVINONI</v>
      </c>
      <c r="B15" s="42" t="str">
        <f>S.B.!B14</f>
        <v>ELISA</v>
      </c>
      <c r="C15" s="40" t="str">
        <f>S.B.!C14</f>
        <v>I</v>
      </c>
      <c r="D15" s="40">
        <f>S.B.!D14</f>
        <v>3092</v>
      </c>
      <c r="E15" s="40" t="str">
        <f>S.B.!E14</f>
        <v>GELSOMINI CHIARA</v>
      </c>
      <c r="F15" s="40">
        <f>S.B.!X14</f>
        <v>0</v>
      </c>
      <c r="G15" s="40">
        <f>S.B.!Y14</f>
        <v>0</v>
      </c>
      <c r="H15" s="40">
        <f>S.B.!Z14</f>
        <v>0</v>
      </c>
      <c r="I15" s="61"/>
    </row>
    <row r="16" spans="1:9" s="17" customFormat="1" ht="24" customHeight="1" x14ac:dyDescent="0.25">
      <c r="A16" s="42" t="str">
        <f>S.B.!A15</f>
        <v>CHIUDINELLI</v>
      </c>
      <c r="B16" s="42" t="str">
        <f>S.B.!B15</f>
        <v>MICHELA</v>
      </c>
      <c r="C16" s="40" t="str">
        <f>S.B.!C15</f>
        <v>I</v>
      </c>
      <c r="D16" s="40">
        <f>S.B.!D15</f>
        <v>252</v>
      </c>
      <c r="E16" s="40" t="str">
        <f>S.B.!E15</f>
        <v>MININI LAURA</v>
      </c>
      <c r="F16" s="40">
        <f>S.B.!X15</f>
        <v>0</v>
      </c>
      <c r="G16" s="40">
        <f>S.B.!Y15</f>
        <v>0</v>
      </c>
      <c r="H16" s="40">
        <f>S.B.!Z15</f>
        <v>0</v>
      </c>
      <c r="I16" s="61"/>
    </row>
    <row r="17" spans="1:9" s="17" customFormat="1" ht="24" customHeight="1" x14ac:dyDescent="0.25">
      <c r="A17" s="42" t="str">
        <f>S.B.!A16</f>
        <v>FININI</v>
      </c>
      <c r="B17" s="42" t="str">
        <f>S.B.!B16</f>
        <v>ELENA</v>
      </c>
      <c r="C17" s="40" t="str">
        <f>S.B.!C16</f>
        <v>I</v>
      </c>
      <c r="D17" s="40">
        <f>S.B.!D16</f>
        <v>375</v>
      </c>
      <c r="E17" s="40" t="str">
        <f>S.B.!E16</f>
        <v>FERRETTI NADIA</v>
      </c>
      <c r="F17" s="40" t="str">
        <f>S.B.!X16</f>
        <v>dal 1 al 3</v>
      </c>
      <c r="G17" s="40">
        <f>S.B.!Y16</f>
        <v>25</v>
      </c>
      <c r="H17" s="40">
        <f>S.B.!Z16</f>
        <v>3</v>
      </c>
      <c r="I17" s="61"/>
    </row>
    <row r="18" spans="1:9" s="17" customFormat="1" ht="24" customHeight="1" x14ac:dyDescent="0.25">
      <c r="A18" s="42" t="str">
        <f>S.B.!A17</f>
        <v>CHIUDINELLI</v>
      </c>
      <c r="B18" s="42" t="str">
        <f>S.B.!B17</f>
        <v>MICHELA</v>
      </c>
      <c r="C18" s="40" t="str">
        <f>S.B.!C17</f>
        <v>I</v>
      </c>
      <c r="D18" s="40">
        <f>S.B.!D17</f>
        <v>483</v>
      </c>
      <c r="E18" s="40" t="str">
        <f>S.B.!E17</f>
        <v>BAZZANA STEFANIA</v>
      </c>
      <c r="F18" s="40">
        <f>S.B.!X17</f>
        <v>0</v>
      </c>
      <c r="G18" s="40">
        <f>S.B.!Y17</f>
        <v>0</v>
      </c>
      <c r="H18" s="40">
        <f>S.B.!Z17</f>
        <v>0</v>
      </c>
      <c r="I18" s="61"/>
    </row>
    <row r="19" spans="1:9" s="17" customFormat="1" ht="24" customHeight="1" x14ac:dyDescent="0.25">
      <c r="A19" s="42" t="str">
        <f>S.B.!A18</f>
        <v>SCALVINONI</v>
      </c>
      <c r="B19" s="42" t="str">
        <f>S.B.!B18</f>
        <v>ELISA</v>
      </c>
      <c r="C19" s="40" t="str">
        <f>S.B.!C18</f>
        <v>I</v>
      </c>
      <c r="D19" s="40">
        <f>S.B.!D18</f>
        <v>532</v>
      </c>
      <c r="E19" s="40" t="str">
        <f>S.B.!E18</f>
        <v>MININI LAURA</v>
      </c>
      <c r="F19" s="40">
        <f>S.B.!X18</f>
        <v>0</v>
      </c>
      <c r="G19" s="40">
        <f>S.B.!Y18</f>
        <v>0</v>
      </c>
      <c r="H19" s="40">
        <f>S.B.!Z18</f>
        <v>0</v>
      </c>
      <c r="I19" s="61"/>
    </row>
    <row r="20" spans="1:9" s="17" customFormat="1" ht="24" customHeight="1" x14ac:dyDescent="0.25">
      <c r="A20" s="42" t="str">
        <f>S.B.!A19</f>
        <v xml:space="preserve">LUISE </v>
      </c>
      <c r="B20" s="42" t="str">
        <f>S.B.!B19</f>
        <v>SARA</v>
      </c>
      <c r="C20" s="40" t="str">
        <f>S.B.!C19</f>
        <v>I</v>
      </c>
      <c r="D20" s="40">
        <f>S.B.!D19</f>
        <v>644</v>
      </c>
      <c r="E20" s="40" t="str">
        <f>S.B.!E19</f>
        <v>RAMPONI VALENTINA</v>
      </c>
      <c r="F20" s="40" t="str">
        <f>S.B.!X19</f>
        <v>dal 1 al 31</v>
      </c>
      <c r="G20" s="40">
        <f>S.B.!Y19</f>
        <v>10</v>
      </c>
      <c r="H20" s="40">
        <f>S.B.!Z19</f>
        <v>30</v>
      </c>
      <c r="I20" s="61"/>
    </row>
    <row r="21" spans="1:9" s="17" customFormat="1" ht="24" customHeight="1" x14ac:dyDescent="0.25">
      <c r="A21" s="42" t="str">
        <f>S.B.!A20</f>
        <v>BELLINI</v>
      </c>
      <c r="B21" s="42" t="str">
        <f>S.B.!B20</f>
        <v>ANNA</v>
      </c>
      <c r="C21" s="40" t="str">
        <f>S.B.!C20</f>
        <v>I</v>
      </c>
      <c r="D21" s="40">
        <f>S.B.!D20</f>
        <v>645</v>
      </c>
      <c r="E21" s="40" t="str">
        <f>S.B.!E20</f>
        <v>RAMPONI VALENTINA</v>
      </c>
      <c r="F21" s="40" t="str">
        <f>S.B.!X20</f>
        <v>dal 1 al 31</v>
      </c>
      <c r="G21" s="40">
        <f>S.B.!Y20</f>
        <v>15</v>
      </c>
      <c r="H21" s="40">
        <f>S.B.!Z20</f>
        <v>30</v>
      </c>
      <c r="I21" s="61"/>
    </row>
    <row r="22" spans="1:9" s="17" customFormat="1" ht="24" customHeight="1" x14ac:dyDescent="0.25">
      <c r="A22" s="42" t="str">
        <f>S.B.!A21</f>
        <v>SCALVINONI</v>
      </c>
      <c r="B22" s="42" t="str">
        <f>S.B.!B21</f>
        <v>ELISA</v>
      </c>
      <c r="C22" s="40" t="str">
        <f>S.B.!C21</f>
        <v>I</v>
      </c>
      <c r="D22" s="40">
        <f>S.B.!D21</f>
        <v>677</v>
      </c>
      <c r="E22" s="40" t="str">
        <f>S.B.!E21</f>
        <v>VIELMI LIDIA</v>
      </c>
      <c r="F22" s="40" t="str">
        <f>S.B.!X21</f>
        <v>dal 1 al 4</v>
      </c>
      <c r="G22" s="40">
        <f>S.B.!Y21</f>
        <v>25</v>
      </c>
      <c r="H22" s="40">
        <f>S.B.!Z21</f>
        <v>4</v>
      </c>
      <c r="I22" s="61"/>
    </row>
    <row r="23" spans="1:9" s="17" customFormat="1" ht="24" customHeight="1" x14ac:dyDescent="0.25">
      <c r="A23" s="42" t="str">
        <f>S.B.!A22</f>
        <v>FININI</v>
      </c>
      <c r="B23" s="42" t="str">
        <f>S.B.!B22</f>
        <v>ELENA</v>
      </c>
      <c r="C23" s="40" t="str">
        <f>S.B.!C22</f>
        <v>I</v>
      </c>
      <c r="D23" s="40">
        <f>S.B.!D22</f>
        <v>818</v>
      </c>
      <c r="E23" s="40" t="str">
        <f>S.B.!E22</f>
        <v>FERRETTI NADIA</v>
      </c>
      <c r="F23" s="40" t="str">
        <f>S.B.!X22</f>
        <v>dal 4 al 31</v>
      </c>
      <c r="G23" s="40">
        <f>S.B.!Y22</f>
        <v>25</v>
      </c>
      <c r="H23" s="40">
        <f>S.B.!Z22</f>
        <v>28</v>
      </c>
      <c r="I23" s="61"/>
    </row>
    <row r="24" spans="1:9" s="17" customFormat="1" ht="24" customHeight="1" x14ac:dyDescent="0.25">
      <c r="A24" s="42" t="str">
        <f>S.B.!A23</f>
        <v>FININI</v>
      </c>
      <c r="B24" s="42" t="str">
        <f>S.B.!B23</f>
        <v>ELENA</v>
      </c>
      <c r="C24" s="40" t="str">
        <f>S.B.!C23</f>
        <v>I</v>
      </c>
      <c r="D24" s="40">
        <f>S.B.!D23</f>
        <v>1174</v>
      </c>
      <c r="E24" s="40" t="str">
        <f>S.B.!E23</f>
        <v>FERRETTI NADIA</v>
      </c>
      <c r="F24" s="40">
        <f>S.B.!X23</f>
        <v>0</v>
      </c>
      <c r="G24" s="40">
        <f>S.B.!Y23</f>
        <v>0</v>
      </c>
      <c r="H24" s="40">
        <f>S.B.!Z23</f>
        <v>0</v>
      </c>
      <c r="I24" s="61"/>
    </row>
    <row r="25" spans="1:9" s="17" customFormat="1" ht="24" customHeight="1" x14ac:dyDescent="0.25">
      <c r="A25" s="42" t="str">
        <f>S.B.!A24</f>
        <v>BELLINI</v>
      </c>
      <c r="B25" s="42" t="str">
        <f>S.B.!B24</f>
        <v>ANNA</v>
      </c>
      <c r="C25" s="40" t="str">
        <f>S.B.!C24</f>
        <v>I</v>
      </c>
      <c r="D25" s="40">
        <f>S.B.!D24</f>
        <v>1397</v>
      </c>
      <c r="E25" s="40" t="str">
        <f>S.B.!E24</f>
        <v>RAMPONI VALENTINA</v>
      </c>
      <c r="F25" s="40">
        <f>S.B.!X24</f>
        <v>0</v>
      </c>
      <c r="G25" s="40">
        <f>S.B.!Y24</f>
        <v>0</v>
      </c>
      <c r="H25" s="40">
        <f>S.B.!Z24</f>
        <v>0</v>
      </c>
      <c r="I25" s="61"/>
    </row>
    <row r="26" spans="1:9" s="17" customFormat="1" ht="24" customHeight="1" x14ac:dyDescent="0.25">
      <c r="A26" s="42" t="str">
        <f>S.B.!A25</f>
        <v>LUISE</v>
      </c>
      <c r="B26" s="42" t="str">
        <f>S.B.!B25</f>
        <v>SARA</v>
      </c>
      <c r="C26" s="40" t="str">
        <f>S.B.!C25</f>
        <v>I</v>
      </c>
      <c r="D26" s="40">
        <f>S.B.!D25</f>
        <v>1398</v>
      </c>
      <c r="E26" s="40" t="str">
        <f>S.B.!E25</f>
        <v>RAMPONI VALENTINA</v>
      </c>
      <c r="F26" s="40">
        <f>S.B.!X25</f>
        <v>0</v>
      </c>
      <c r="G26" s="40">
        <f>S.B.!Y25</f>
        <v>0</v>
      </c>
      <c r="H26" s="40">
        <f>S.B.!Z25</f>
        <v>0</v>
      </c>
      <c r="I26" s="61"/>
    </row>
    <row r="27" spans="1:9" s="17" customFormat="1" ht="24" customHeight="1" x14ac:dyDescent="0.25">
      <c r="A27" s="1" t="str">
        <f>S.B.!A30</f>
        <v>GAZZOLI</v>
      </c>
      <c r="B27" s="1" t="str">
        <f>S.B.!B30</f>
        <v>MICHELA</v>
      </c>
      <c r="C27" s="43" t="str">
        <f>S.B.!C30</f>
        <v>P</v>
      </c>
      <c r="D27" s="43">
        <f>S.B.!D30</f>
        <v>1913</v>
      </c>
      <c r="E27" s="43" t="str">
        <f>S.B.!E30</f>
        <v>BENEDINI ALICE</v>
      </c>
      <c r="F27" s="43">
        <f>S.B.!X30</f>
        <v>0</v>
      </c>
      <c r="G27" s="43">
        <f>S.B.!Y30</f>
        <v>0</v>
      </c>
      <c r="H27" s="43">
        <f>S.B.!Z30</f>
        <v>0</v>
      </c>
      <c r="I27" s="61"/>
    </row>
    <row r="28" spans="1:9" s="17" customFormat="1" ht="24" customHeight="1" x14ac:dyDescent="0.25">
      <c r="A28" s="1" t="str">
        <f>S.B.!A31</f>
        <v>CIRONA</v>
      </c>
      <c r="B28" s="1" t="str">
        <f>S.B.!B31</f>
        <v>LUCIA</v>
      </c>
      <c r="C28" s="43" t="str">
        <f>S.B.!C31</f>
        <v>P</v>
      </c>
      <c r="D28" s="43">
        <f>S.B.!D31</f>
        <v>1916</v>
      </c>
      <c r="E28" s="43" t="str">
        <f>S.B.!E31</f>
        <v>MORESCHI SILVIA</v>
      </c>
      <c r="F28" s="43">
        <f>S.B.!X31</f>
        <v>0</v>
      </c>
      <c r="G28" s="43">
        <f>S.B.!Y31</f>
        <v>0</v>
      </c>
      <c r="H28" s="43">
        <f>S.B.!Z31</f>
        <v>0</v>
      </c>
      <c r="I28" s="61"/>
    </row>
    <row r="29" spans="1:9" s="17" customFormat="1" ht="24" customHeight="1" x14ac:dyDescent="0.25">
      <c r="A29" s="1" t="str">
        <f>S.B.!A32</f>
        <v>GAZZOLI</v>
      </c>
      <c r="B29" s="1" t="str">
        <f>S.B.!B32</f>
        <v>MICHELA</v>
      </c>
      <c r="C29" s="43" t="str">
        <f>S.B.!C32</f>
        <v>P</v>
      </c>
      <c r="D29" s="43">
        <f>S.B.!D32</f>
        <v>2041</v>
      </c>
      <c r="E29" s="43" t="str">
        <f>S.B.!E32</f>
        <v>BENEDINI ALICE</v>
      </c>
      <c r="F29" s="43">
        <f>S.B.!X32</f>
        <v>0</v>
      </c>
      <c r="G29" s="43">
        <f>S.B.!Y32</f>
        <v>0</v>
      </c>
      <c r="H29" s="43">
        <f>S.B.!Z32</f>
        <v>0</v>
      </c>
      <c r="I29" s="61"/>
    </row>
    <row r="30" spans="1:9" s="17" customFormat="1" ht="24" customHeight="1" x14ac:dyDescent="0.25">
      <c r="A30" s="1" t="str">
        <f>S.B.!A33</f>
        <v>GELFI</v>
      </c>
      <c r="B30" s="1" t="str">
        <f>S.B.!B33</f>
        <v>CATERINA</v>
      </c>
      <c r="C30" s="43" t="str">
        <f>S.B.!C33</f>
        <v>P</v>
      </c>
      <c r="D30" s="43">
        <f>S.B.!D33</f>
        <v>1930</v>
      </c>
      <c r="E30" s="43" t="str">
        <f>S.B.!E33</f>
        <v>PENDOLI IRENE</v>
      </c>
      <c r="F30" s="43">
        <f>S.B.!X33</f>
        <v>0</v>
      </c>
      <c r="G30" s="43">
        <f>S.B.!Y33</f>
        <v>0</v>
      </c>
      <c r="H30" s="43">
        <f>S.B.!Z33</f>
        <v>0</v>
      </c>
      <c r="I30" s="61"/>
    </row>
    <row r="31" spans="1:9" s="17" customFormat="1" ht="24" customHeight="1" x14ac:dyDescent="0.25">
      <c r="A31" s="1" t="str">
        <f>S.B.!A34</f>
        <v>BIGATTI</v>
      </c>
      <c r="B31" s="1" t="str">
        <f>S.B.!B34</f>
        <v>MARTA</v>
      </c>
      <c r="C31" s="43" t="str">
        <f>S.B.!C34</f>
        <v>P</v>
      </c>
      <c r="D31" s="43">
        <f>S.B.!D34</f>
        <v>1929</v>
      </c>
      <c r="E31" s="43" t="str">
        <f>S.B.!E34</f>
        <v>GOSIO SOFIA</v>
      </c>
      <c r="F31" s="43">
        <f>S.B.!X34</f>
        <v>0</v>
      </c>
      <c r="G31" s="43">
        <f>S.B.!Y34</f>
        <v>0</v>
      </c>
      <c r="H31" s="43">
        <f>S.B.!Z34</f>
        <v>0</v>
      </c>
      <c r="I31" s="61"/>
    </row>
    <row r="32" spans="1:9" s="17" customFormat="1" ht="24" customHeight="1" x14ac:dyDescent="0.25">
      <c r="A32" s="1" t="str">
        <f>S.B.!A35</f>
        <v>CHIUDINELLI</v>
      </c>
      <c r="B32" s="1" t="str">
        <f>S.B.!B35</f>
        <v>MICHELA</v>
      </c>
      <c r="C32" s="43" t="str">
        <f>S.B.!C35</f>
        <v>P</v>
      </c>
      <c r="D32" s="43">
        <f>S.B.!D35</f>
        <v>1941</v>
      </c>
      <c r="E32" s="43" t="str">
        <f>S.B.!E35</f>
        <v>CORDA SABRINA</v>
      </c>
      <c r="F32" s="43">
        <f>S.B.!X35</f>
        <v>0</v>
      </c>
      <c r="G32" s="43">
        <f>S.B.!Y35</f>
        <v>0</v>
      </c>
      <c r="H32" s="43">
        <f>S.B.!Z35</f>
        <v>0</v>
      </c>
      <c r="I32" s="61"/>
    </row>
    <row r="33" spans="1:9" s="17" customFormat="1" ht="24" customHeight="1" x14ac:dyDescent="0.25">
      <c r="A33" s="1" t="str">
        <f>S.B.!A36</f>
        <v>BERETTA</v>
      </c>
      <c r="B33" s="1" t="str">
        <f>S.B.!B36</f>
        <v>FRANCESCA</v>
      </c>
      <c r="C33" s="43" t="str">
        <f>S.B.!C36</f>
        <v>P</v>
      </c>
      <c r="D33" s="43">
        <f>S.B.!D36</f>
        <v>2058</v>
      </c>
      <c r="E33" s="43" t="str">
        <f>S.B.!E36</f>
        <v>GIARELLI ANNALISA</v>
      </c>
      <c r="F33" s="43">
        <f>S.B.!X36</f>
        <v>0</v>
      </c>
      <c r="G33" s="43">
        <f>S.B.!Y36</f>
        <v>0</v>
      </c>
      <c r="H33" s="43">
        <f>S.B.!Z36</f>
        <v>0</v>
      </c>
      <c r="I33" s="61"/>
    </row>
    <row r="34" spans="1:9" s="17" customFormat="1" ht="24" customHeight="1" x14ac:dyDescent="0.25">
      <c r="A34" s="1" t="str">
        <f>S.B.!A37</f>
        <v xml:space="preserve">SERLUPINI </v>
      </c>
      <c r="B34" s="1" t="str">
        <f>S.B.!B37</f>
        <v>ANNA</v>
      </c>
      <c r="C34" s="43" t="str">
        <f>S.B.!C37</f>
        <v>P</v>
      </c>
      <c r="D34" s="43">
        <f>S.B.!D37</f>
        <v>2191</v>
      </c>
      <c r="E34" s="43" t="str">
        <f>S.B.!E37</f>
        <v>GIUDICI GIADA</v>
      </c>
      <c r="F34" s="43">
        <f>S.B.!X37</f>
        <v>0</v>
      </c>
      <c r="G34" s="43">
        <f>S.B.!Y37</f>
        <v>0</v>
      </c>
      <c r="H34" s="43">
        <f>S.B.!Z37</f>
        <v>0</v>
      </c>
      <c r="I34" s="61"/>
    </row>
    <row r="35" spans="1:9" s="17" customFormat="1" ht="24" customHeight="1" x14ac:dyDescent="0.25">
      <c r="A35" s="1" t="str">
        <f>S.B.!A38</f>
        <v>CHIUDINELLI</v>
      </c>
      <c r="B35" s="1" t="str">
        <f>S.B.!B38</f>
        <v>MICHELA</v>
      </c>
      <c r="C35" s="43" t="str">
        <f>S.B.!C38</f>
        <v>P</v>
      </c>
      <c r="D35" s="43">
        <f>S.B.!D38</f>
        <v>2173</v>
      </c>
      <c r="E35" s="43" t="str">
        <f>S.B.!E38</f>
        <v>CORDA SABRINA</v>
      </c>
      <c r="F35" s="43">
        <f>S.B.!X38</f>
        <v>0</v>
      </c>
      <c r="G35" s="43">
        <f>S.B.!Y38</f>
        <v>0</v>
      </c>
      <c r="H35" s="43">
        <f>S.B.!Z38</f>
        <v>0</v>
      </c>
      <c r="I35" s="61"/>
    </row>
    <row r="36" spans="1:9" s="17" customFormat="1" ht="24" customHeight="1" x14ac:dyDescent="0.25">
      <c r="A36" s="1" t="str">
        <f>S.B.!A39</f>
        <v>BIGATTI</v>
      </c>
      <c r="B36" s="1" t="str">
        <f>S.B.!B39</f>
        <v>MARTA</v>
      </c>
      <c r="C36" s="43" t="str">
        <f>S.B.!C39</f>
        <v>P</v>
      </c>
      <c r="D36" s="43">
        <f>S.B.!D39</f>
        <v>2305</v>
      </c>
      <c r="E36" s="43" t="str">
        <f>S.B.!E39</f>
        <v>GOSIO SOFIA</v>
      </c>
      <c r="F36" s="43">
        <f>S.B.!X39</f>
        <v>0</v>
      </c>
      <c r="G36" s="43">
        <f>S.B.!Y39</f>
        <v>0</v>
      </c>
      <c r="H36" s="43">
        <f>S.B.!Z39</f>
        <v>0</v>
      </c>
      <c r="I36" s="61"/>
    </row>
    <row r="37" spans="1:9" s="17" customFormat="1" ht="24" customHeight="1" x14ac:dyDescent="0.25">
      <c r="A37" s="1" t="str">
        <f>S.B.!A40</f>
        <v>BERETTA</v>
      </c>
      <c r="B37" s="1" t="str">
        <f>S.B.!B40</f>
        <v>FRANCESCA</v>
      </c>
      <c r="C37" s="43" t="str">
        <f>S.B.!C40</f>
        <v>P</v>
      </c>
      <c r="D37" s="43">
        <f>S.B.!D40</f>
        <v>2366</v>
      </c>
      <c r="E37" s="43" t="str">
        <f>S.B.!E40</f>
        <v>GIARELLI ANNALISA</v>
      </c>
      <c r="F37" s="43">
        <f>S.B.!X40</f>
        <v>0</v>
      </c>
      <c r="G37" s="43">
        <f>S.B.!Y40</f>
        <v>0</v>
      </c>
      <c r="H37" s="43">
        <f>S.B.!Z40</f>
        <v>0</v>
      </c>
      <c r="I37" s="61"/>
    </row>
    <row r="38" spans="1:9" s="17" customFormat="1" ht="24" customHeight="1" x14ac:dyDescent="0.25">
      <c r="A38" s="1" t="str">
        <f>S.B.!A41</f>
        <v>CHIUDINELLI</v>
      </c>
      <c r="B38" s="1" t="str">
        <f>S.B.!B41</f>
        <v>MICHELA</v>
      </c>
      <c r="C38" s="43" t="str">
        <f>S.B.!C41</f>
        <v>P</v>
      </c>
      <c r="D38" s="43">
        <f>S.B.!D41</f>
        <v>2505</v>
      </c>
      <c r="E38" s="43" t="str">
        <f>S.B.!E41</f>
        <v>CHIMINELLI NADIA</v>
      </c>
      <c r="F38" s="43">
        <f>S.B.!X41</f>
        <v>0</v>
      </c>
      <c r="G38" s="43">
        <f>S.B.!Y41</f>
        <v>0</v>
      </c>
      <c r="H38" s="43">
        <f>S.B.!Z41</f>
        <v>0</v>
      </c>
      <c r="I38" s="61"/>
    </row>
    <row r="39" spans="1:9" s="17" customFormat="1" ht="24" customHeight="1" x14ac:dyDescent="0.25">
      <c r="A39" s="1" t="str">
        <f>S.B.!A42</f>
        <v>CHIUDINELLI</v>
      </c>
      <c r="B39" s="1" t="str">
        <f>S.B.!B42</f>
        <v>MICHELA</v>
      </c>
      <c r="C39" s="43" t="str">
        <f>S.B.!C42</f>
        <v>P</v>
      </c>
      <c r="D39" s="43">
        <f>S.B.!D42</f>
        <v>2505</v>
      </c>
      <c r="E39" s="43" t="str">
        <f>S.B.!E42</f>
        <v>CHIMINELLI NADIA</v>
      </c>
      <c r="F39" s="43">
        <f>S.B.!X42</f>
        <v>0</v>
      </c>
      <c r="G39" s="43">
        <f>S.B.!Y42</f>
        <v>0</v>
      </c>
      <c r="H39" s="43">
        <f>S.B.!Z42</f>
        <v>0</v>
      </c>
      <c r="I39" s="61"/>
    </row>
    <row r="40" spans="1:9" ht="24" customHeight="1" x14ac:dyDescent="0.25">
      <c r="A40" s="1" t="str">
        <f>S.B.!A43</f>
        <v>CHIUDINELLI</v>
      </c>
      <c r="B40" s="1" t="str">
        <f>S.B.!B43</f>
        <v>MICHELA</v>
      </c>
      <c r="C40" s="43" t="str">
        <f>S.B.!C43</f>
        <v>P</v>
      </c>
      <c r="D40" s="43">
        <f>S.B.!D43</f>
        <v>2738</v>
      </c>
      <c r="E40" s="43" t="str">
        <f>S.B.!E43</f>
        <v>CHIMINELLI NADIA</v>
      </c>
      <c r="F40" s="43">
        <f>S.B.!X43</f>
        <v>0</v>
      </c>
      <c r="G40" s="43">
        <f>S.B.!Y43</f>
        <v>0</v>
      </c>
      <c r="H40" s="43">
        <f>S.B.!Z43</f>
        <v>0</v>
      </c>
      <c r="I40" s="57"/>
    </row>
    <row r="41" spans="1:9" ht="24" customHeight="1" x14ac:dyDescent="0.25">
      <c r="A41" s="1" t="str">
        <f>S.B.!A44</f>
        <v xml:space="preserve">SERLUPINI </v>
      </c>
      <c r="B41" s="1" t="str">
        <f>S.B.!B44</f>
        <v>ANNA</v>
      </c>
      <c r="C41" s="43" t="str">
        <f>S.B.!C44</f>
        <v>P</v>
      </c>
      <c r="D41" s="43">
        <f>S.B.!D44</f>
        <v>2862</v>
      </c>
      <c r="E41" s="43" t="str">
        <f>S.B.!E44</f>
        <v>CIRONA LUCIA</v>
      </c>
      <c r="F41" s="43">
        <f>S.B.!X44</f>
        <v>0</v>
      </c>
      <c r="G41" s="43">
        <f>S.B.!Y44</f>
        <v>0</v>
      </c>
      <c r="H41" s="43">
        <f>S.B.!Z44</f>
        <v>0</v>
      </c>
      <c r="I41" s="57"/>
    </row>
    <row r="42" spans="1:9" ht="24" customHeight="1" x14ac:dyDescent="0.25">
      <c r="A42" s="1" t="str">
        <f>S.B.!A45</f>
        <v>GAZZOLI</v>
      </c>
      <c r="B42" s="1" t="str">
        <f>S.B.!B45</f>
        <v>MICHELA</v>
      </c>
      <c r="C42" s="43" t="str">
        <f>S.B.!C45</f>
        <v>P</v>
      </c>
      <c r="D42" s="43">
        <f>S.B.!D45</f>
        <v>2950</v>
      </c>
      <c r="E42" s="43" t="str">
        <f>S.B.!E45</f>
        <v>BENEDINI ALICE</v>
      </c>
      <c r="F42" s="43">
        <f>S.B.!X45</f>
        <v>0</v>
      </c>
      <c r="G42" s="43">
        <f>S.B.!Y45</f>
        <v>0</v>
      </c>
      <c r="H42" s="43">
        <f>S.B.!Z45</f>
        <v>0</v>
      </c>
      <c r="I42" s="57"/>
    </row>
    <row r="43" spans="1:9" ht="24" customHeight="1" x14ac:dyDescent="0.25">
      <c r="A43" s="1" t="str">
        <f>S.B.!A46</f>
        <v>GAZZOLI</v>
      </c>
      <c r="B43" s="1" t="str">
        <f>S.B.!B46</f>
        <v>MICHELA</v>
      </c>
      <c r="C43" s="43" t="str">
        <f>S.B.!C46</f>
        <v>P</v>
      </c>
      <c r="D43" s="43">
        <f>S.B.!D46</f>
        <v>2952</v>
      </c>
      <c r="E43" s="43" t="str">
        <f>S.B.!E46</f>
        <v>BENEDINI ALICE</v>
      </c>
      <c r="F43" s="43">
        <f>S.B.!X46</f>
        <v>0</v>
      </c>
      <c r="G43" s="43">
        <f>S.B.!Y46</f>
        <v>0</v>
      </c>
      <c r="H43" s="43">
        <f>S.B.!Z46</f>
        <v>0</v>
      </c>
      <c r="I43" s="57"/>
    </row>
    <row r="44" spans="1:9" ht="24" customHeight="1" x14ac:dyDescent="0.25">
      <c r="A44" s="1" t="str">
        <f>S.B.!A47</f>
        <v>CHIUDINELLI</v>
      </c>
      <c r="B44" s="1" t="str">
        <f>S.B.!B47</f>
        <v>MICHELA</v>
      </c>
      <c r="C44" s="43" t="str">
        <f>S.B.!C47</f>
        <v>P</v>
      </c>
      <c r="D44" s="43">
        <f>S.B.!D47</f>
        <v>2912</v>
      </c>
      <c r="E44" s="43" t="str">
        <f>S.B.!E47</f>
        <v>CHIMINELLI NADIA</v>
      </c>
      <c r="F44" s="43">
        <f>S.B.!X47</f>
        <v>0</v>
      </c>
      <c r="G44" s="43">
        <f>S.B.!Y47</f>
        <v>0</v>
      </c>
      <c r="H44" s="43">
        <f>S.B.!Z47</f>
        <v>0</v>
      </c>
      <c r="I44" s="57"/>
    </row>
    <row r="45" spans="1:9" ht="24" customHeight="1" x14ac:dyDescent="0.25">
      <c r="A45" s="1" t="str">
        <f>S.B.!A48</f>
        <v xml:space="preserve">SERLUPINI </v>
      </c>
      <c r="B45" s="1" t="str">
        <f>S.B.!B48</f>
        <v>ANNA</v>
      </c>
      <c r="C45" s="43" t="str">
        <f>S.B.!C48</f>
        <v>P</v>
      </c>
      <c r="D45" s="43">
        <f>S.B.!D48</f>
        <v>2955</v>
      </c>
      <c r="E45" s="43" t="str">
        <f>S.B.!E48</f>
        <v>CIRONA LUCIA</v>
      </c>
      <c r="F45" s="43">
        <f>S.B.!X48</f>
        <v>0</v>
      </c>
      <c r="G45" s="43">
        <f>S.B.!Y48</f>
        <v>0</v>
      </c>
      <c r="H45" s="43">
        <f>S.B.!Z48</f>
        <v>0</v>
      </c>
      <c r="I45" s="57"/>
    </row>
    <row r="46" spans="1:9" ht="24" customHeight="1" x14ac:dyDescent="0.25">
      <c r="A46" s="1" t="str">
        <f>S.B.!A49</f>
        <v xml:space="preserve">SERLUPINI </v>
      </c>
      <c r="B46" s="1" t="str">
        <f>S.B.!B49</f>
        <v>ANNA</v>
      </c>
      <c r="C46" s="43" t="str">
        <f>S.B.!C49</f>
        <v>P</v>
      </c>
      <c r="D46" s="43">
        <f>S.B.!D49</f>
        <v>3052</v>
      </c>
      <c r="E46" s="43" t="str">
        <f>S.B.!E49</f>
        <v>CIRONA LUCIA</v>
      </c>
      <c r="F46" s="43">
        <f>S.B.!X49</f>
        <v>0</v>
      </c>
      <c r="G46" s="43">
        <f>S.B.!Y49</f>
        <v>0</v>
      </c>
      <c r="H46" s="43">
        <f>S.B.!Z49</f>
        <v>0</v>
      </c>
      <c r="I46" s="57"/>
    </row>
    <row r="47" spans="1:9" ht="24" customHeight="1" x14ac:dyDescent="0.25">
      <c r="A47" s="1" t="str">
        <f>S.B.!A50</f>
        <v>CHIUDINELLI</v>
      </c>
      <c r="B47" s="1" t="str">
        <f>S.B.!B50</f>
        <v>MICHELA</v>
      </c>
      <c r="C47" s="43" t="str">
        <f>S.B.!C50</f>
        <v>P</v>
      </c>
      <c r="D47" s="43">
        <f>S.B.!D50</f>
        <v>3090</v>
      </c>
      <c r="E47" s="43" t="str">
        <f>S.B.!E50</f>
        <v>LANFRANCHI CLAUDIA</v>
      </c>
      <c r="F47" s="43">
        <f>S.B.!X50</f>
        <v>0</v>
      </c>
      <c r="G47" s="43">
        <f>S.B.!Y50</f>
        <v>0</v>
      </c>
      <c r="H47" s="43">
        <f>S.B.!Z50</f>
        <v>0</v>
      </c>
      <c r="I47" s="57"/>
    </row>
    <row r="48" spans="1:9" ht="24" customHeight="1" x14ac:dyDescent="0.25">
      <c r="A48" s="1" t="str">
        <f>S.B.!A51</f>
        <v>CIRONA</v>
      </c>
      <c r="B48" s="1" t="str">
        <f>S.B.!B51</f>
        <v>LUCIA</v>
      </c>
      <c r="C48" s="43" t="str">
        <f>S.B.!C51</f>
        <v>P</v>
      </c>
      <c r="D48" s="43">
        <f>S.B.!D51</f>
        <v>3125</v>
      </c>
      <c r="E48" s="43" t="str">
        <f>S.B.!E51</f>
        <v>MORESCHI SILVIA</v>
      </c>
      <c r="F48" s="43" t="str">
        <f>S.B.!X51</f>
        <v>dal 1 al 31</v>
      </c>
      <c r="G48" s="43">
        <f>S.B.!Y51</f>
        <v>20</v>
      </c>
      <c r="H48" s="43">
        <f>S.B.!Z51</f>
        <v>0</v>
      </c>
      <c r="I48" s="57"/>
    </row>
    <row r="49" spans="1:9" ht="24" customHeight="1" x14ac:dyDescent="0.25">
      <c r="A49" s="1" t="str">
        <f>S.B.!A52</f>
        <v>GAZZOLI</v>
      </c>
      <c r="B49" s="1" t="str">
        <f>S.B.!B52</f>
        <v>MICHELA</v>
      </c>
      <c r="C49" s="43" t="str">
        <f>S.B.!C52</f>
        <v>P</v>
      </c>
      <c r="D49" s="43">
        <f>S.B.!D52</f>
        <v>92</v>
      </c>
      <c r="E49" s="43" t="str">
        <f>S.B.!E52</f>
        <v>BENEDINI ALICE</v>
      </c>
      <c r="F49" s="43">
        <f>S.B.!X52</f>
        <v>0</v>
      </c>
      <c r="G49" s="43">
        <f>S.B.!Y52</f>
        <v>0</v>
      </c>
      <c r="H49" s="43">
        <f>S.B.!Z52</f>
        <v>0</v>
      </c>
      <c r="I49" s="57"/>
    </row>
    <row r="50" spans="1:9" ht="24" customHeight="1" x14ac:dyDescent="0.25">
      <c r="A50" s="1" t="str">
        <f>S.B.!A53</f>
        <v>GAZZOLI</v>
      </c>
      <c r="B50" s="1" t="str">
        <f>S.B.!B53</f>
        <v>MICHELA</v>
      </c>
      <c r="C50" s="43" t="str">
        <f>S.B.!C53</f>
        <v>P</v>
      </c>
      <c r="D50" s="43">
        <f>S.B.!D53</f>
        <v>95</v>
      </c>
      <c r="E50" s="43" t="str">
        <f>S.B.!E53</f>
        <v>BENEDINI ALICE</v>
      </c>
      <c r="F50" s="43">
        <f>S.B.!X53</f>
        <v>0</v>
      </c>
      <c r="G50" s="43">
        <f>S.B.!Y53</f>
        <v>0</v>
      </c>
      <c r="H50" s="43">
        <f>S.B.!Z53</f>
        <v>0</v>
      </c>
      <c r="I50" s="57"/>
    </row>
    <row r="51" spans="1:9" ht="24" customHeight="1" x14ac:dyDescent="0.25">
      <c r="A51" s="1" t="str">
        <f>S.B.!A54</f>
        <v>BIGATTI</v>
      </c>
      <c r="B51" s="1" t="str">
        <f>S.B.!B54</f>
        <v>MARTA</v>
      </c>
      <c r="C51" s="43" t="str">
        <f>S.B.!C54</f>
        <v>P</v>
      </c>
      <c r="D51" s="43">
        <f>S.B.!D54</f>
        <v>39</v>
      </c>
      <c r="E51" s="43" t="str">
        <f>S.B.!E54</f>
        <v>GOSIO SOFIA</v>
      </c>
      <c r="F51" s="43" t="str">
        <f>S.B.!X54</f>
        <v>dal 1 al 23</v>
      </c>
      <c r="G51" s="43">
        <f>S.B.!Y54</f>
        <v>24</v>
      </c>
      <c r="H51" s="43">
        <f>S.B.!Z54</f>
        <v>0</v>
      </c>
      <c r="I51" s="57"/>
    </row>
    <row r="52" spans="1:9" ht="24" customHeight="1" x14ac:dyDescent="0.25">
      <c r="A52" s="1" t="str">
        <f>S.B.!A55</f>
        <v>BIGATTI</v>
      </c>
      <c r="B52" s="1" t="str">
        <f>S.B.!B55</f>
        <v>MARTA</v>
      </c>
      <c r="C52" s="43" t="str">
        <f>S.B.!C55</f>
        <v>P</v>
      </c>
      <c r="D52" s="43">
        <f>S.B.!D55</f>
        <v>38</v>
      </c>
      <c r="E52" s="43" t="str">
        <f>S.B.!E55</f>
        <v>GOSIO SOFIA</v>
      </c>
      <c r="F52" s="43">
        <f>S.B.!X55</f>
        <v>0</v>
      </c>
      <c r="G52" s="43">
        <f>S.B.!Y55</f>
        <v>0</v>
      </c>
      <c r="H52" s="43">
        <f>S.B.!Z55</f>
        <v>0</v>
      </c>
      <c r="I52" s="57"/>
    </row>
    <row r="53" spans="1:9" ht="24" customHeight="1" x14ac:dyDescent="0.25">
      <c r="A53" s="1" t="str">
        <f>S.B.!A56</f>
        <v>CHIUDINELLI</v>
      </c>
      <c r="B53" s="1" t="str">
        <f>S.B.!B56</f>
        <v>MICHELA</v>
      </c>
      <c r="C53" s="43" t="str">
        <f>S.B.!C56</f>
        <v>P</v>
      </c>
      <c r="D53" s="43">
        <f>S.B.!D56</f>
        <v>347</v>
      </c>
      <c r="E53" s="43" t="str">
        <f>S.B.!E56</f>
        <v>GIUDICI GIADA</v>
      </c>
      <c r="F53" s="43">
        <f>S.B.!X56</f>
        <v>0</v>
      </c>
      <c r="G53" s="43">
        <f>S.B.!Y56</f>
        <v>0</v>
      </c>
      <c r="H53" s="43">
        <f>S.B.!Z56</f>
        <v>0</v>
      </c>
      <c r="I53" s="57"/>
    </row>
    <row r="54" spans="1:9" ht="24" customHeight="1" x14ac:dyDescent="0.25">
      <c r="A54" s="1" t="str">
        <f>S.B.!A57</f>
        <v>GELFI</v>
      </c>
      <c r="B54" s="1" t="str">
        <f>S.B.!B57</f>
        <v>CATERINA</v>
      </c>
      <c r="C54" s="43" t="str">
        <f>S.B.!C57</f>
        <v>P</v>
      </c>
      <c r="D54" s="43">
        <f>S.B.!D57</f>
        <v>543</v>
      </c>
      <c r="E54" s="43" t="str">
        <f>S.B.!E57</f>
        <v>PENDOLI IRENE</v>
      </c>
      <c r="F54" s="43" t="str">
        <f>S.B.!X57</f>
        <v>dal 1 al 10</v>
      </c>
      <c r="G54" s="43">
        <f>S.B.!Y57</f>
        <v>24</v>
      </c>
      <c r="H54" s="43">
        <f>S.B.!Z57</f>
        <v>10</v>
      </c>
      <c r="I54" s="57"/>
    </row>
    <row r="55" spans="1:9" ht="24" customHeight="1" x14ac:dyDescent="0.25">
      <c r="A55" s="1" t="str">
        <f>S.B.!A58</f>
        <v>GAZZOLI</v>
      </c>
      <c r="B55" s="1" t="str">
        <f>S.B.!B58</f>
        <v>MICHELA</v>
      </c>
      <c r="C55" s="43" t="str">
        <f>S.B.!C58</f>
        <v>P</v>
      </c>
      <c r="D55" s="43">
        <f>S.B.!D58</f>
        <v>698</v>
      </c>
      <c r="E55" s="43" t="str">
        <f>S.B.!E58</f>
        <v>BENEDINI ALICE</v>
      </c>
      <c r="F55" s="43" t="str">
        <f>S.B.!X58</f>
        <v>dal 1 al 21</v>
      </c>
      <c r="G55" s="43">
        <f>S.B.!Y58</f>
        <v>24</v>
      </c>
      <c r="H55" s="43">
        <f>S.B.!Z58</f>
        <v>21</v>
      </c>
      <c r="I55" s="57"/>
    </row>
    <row r="56" spans="1:9" ht="24" customHeight="1" x14ac:dyDescent="0.25">
      <c r="A56" s="1" t="str">
        <f>S.B.!A59</f>
        <v>CHIUDINELLI</v>
      </c>
      <c r="B56" s="1" t="str">
        <f>S.B.!B59</f>
        <v>MICHELA</v>
      </c>
      <c r="C56" s="43" t="str">
        <f>S.B.!C59</f>
        <v>P</v>
      </c>
      <c r="D56" s="43">
        <f>S.B.!D59</f>
        <v>607</v>
      </c>
      <c r="E56" s="43" t="str">
        <f>S.B.!E59</f>
        <v>CHIMINELLI NADIA</v>
      </c>
      <c r="F56" s="43">
        <f>S.B.!X59</f>
        <v>0</v>
      </c>
      <c r="G56" s="43">
        <f>S.B.!Y59</f>
        <v>0</v>
      </c>
      <c r="H56" s="43">
        <f>S.B.!Z59</f>
        <v>0</v>
      </c>
      <c r="I56" s="57"/>
    </row>
    <row r="57" spans="1:9" ht="24" customHeight="1" x14ac:dyDescent="0.25">
      <c r="A57" s="1" t="str">
        <f>S.B.!A60</f>
        <v>CHIUDINELLI</v>
      </c>
      <c r="B57" s="1" t="str">
        <f>S.B.!B60</f>
        <v>MICHELA</v>
      </c>
      <c r="C57" s="43" t="str">
        <f>S.B.!C60</f>
        <v>P</v>
      </c>
      <c r="D57" s="43">
        <f>S.B.!D60</f>
        <v>654</v>
      </c>
      <c r="E57" s="43" t="str">
        <f>S.B.!E60</f>
        <v>CHIMINELLI NADIA</v>
      </c>
      <c r="F57" s="43">
        <f>S.B.!X60</f>
        <v>0</v>
      </c>
      <c r="G57" s="43">
        <f>S.B.!Y60</f>
        <v>0</v>
      </c>
      <c r="H57" s="43">
        <f>S.B.!Z60</f>
        <v>0</v>
      </c>
      <c r="I57" s="57"/>
    </row>
    <row r="58" spans="1:9" ht="24" customHeight="1" x14ac:dyDescent="0.25">
      <c r="A58" s="1" t="str">
        <f>S.B.!A61</f>
        <v>CHIUDINELLI</v>
      </c>
      <c r="B58" s="1" t="str">
        <f>S.B.!B61</f>
        <v>MICHELA</v>
      </c>
      <c r="C58" s="43" t="str">
        <f>S.B.!C61</f>
        <v>P</v>
      </c>
      <c r="D58" s="43">
        <f>S.B.!D61</f>
        <v>699</v>
      </c>
      <c r="E58" s="43" t="str">
        <f>S.B.!E61</f>
        <v>CHIMINELLI NADIA</v>
      </c>
      <c r="F58" s="43" t="str">
        <f>S.B.!X61</f>
        <v>dal 1 al 8</v>
      </c>
      <c r="G58" s="43">
        <f>S.B.!Y61</f>
        <v>24</v>
      </c>
      <c r="H58" s="43">
        <f>S.B.!Z61</f>
        <v>8</v>
      </c>
      <c r="I58" s="57"/>
    </row>
    <row r="59" spans="1:9" ht="24" customHeight="1" x14ac:dyDescent="0.25">
      <c r="A59" s="1" t="str">
        <f>S.B.!A62</f>
        <v xml:space="preserve">SERLUPINI </v>
      </c>
      <c r="B59" s="1" t="str">
        <f>S.B.!B62</f>
        <v>ANNA</v>
      </c>
      <c r="C59" s="43" t="str">
        <f>S.B.!C62</f>
        <v>P</v>
      </c>
      <c r="D59" s="43">
        <f>S.B.!D62</f>
        <v>847</v>
      </c>
      <c r="E59" s="43" t="str">
        <f>S.B.!E62</f>
        <v>GIUDICI GIADA</v>
      </c>
      <c r="F59" s="43" t="str">
        <f>S.B.!X62</f>
        <v>dal 6 al 8</v>
      </c>
      <c r="G59" s="43">
        <f>S.B.!Y62</f>
        <v>24</v>
      </c>
      <c r="H59" s="43">
        <f>S.B.!Z62</f>
        <v>3</v>
      </c>
      <c r="I59" s="57"/>
    </row>
    <row r="60" spans="1:9" ht="24" customHeight="1" x14ac:dyDescent="0.25">
      <c r="A60" s="1" t="str">
        <f>S.B.!A63</f>
        <v>CHIUDINELLI</v>
      </c>
      <c r="B60" s="1" t="str">
        <f>S.B.!B63</f>
        <v>MICHELA</v>
      </c>
      <c r="C60" s="43" t="str">
        <f>S.B.!C63</f>
        <v>P</v>
      </c>
      <c r="D60" s="43">
        <f>S.B.!D63</f>
        <v>929</v>
      </c>
      <c r="E60" s="43" t="str">
        <f>S.B.!E63</f>
        <v>CHIMINELLI NADIA</v>
      </c>
      <c r="F60" s="43" t="str">
        <f>S.B.!X63</f>
        <v>dal 9 al 20</v>
      </c>
      <c r="G60" s="43">
        <f>S.B.!Y63</f>
        <v>24</v>
      </c>
      <c r="H60" s="43">
        <f>S.B.!Z63</f>
        <v>12</v>
      </c>
      <c r="I60" s="57"/>
    </row>
    <row r="61" spans="1:9" ht="24" customHeight="1" x14ac:dyDescent="0.25">
      <c r="A61" s="1" t="str">
        <f>S.B.!A64</f>
        <v>SCALVINONI</v>
      </c>
      <c r="B61" s="1" t="str">
        <f>S.B.!B64</f>
        <v>ELISA</v>
      </c>
      <c r="C61" s="43" t="str">
        <f>S.B.!C64</f>
        <v>P</v>
      </c>
      <c r="D61" s="43">
        <f>S.B.!D64</f>
        <v>919</v>
      </c>
      <c r="E61" s="43" t="str">
        <f>S.B.!E64</f>
        <v>GIUDICI GIADA</v>
      </c>
      <c r="F61" s="43" t="str">
        <f>S.B.!X64</f>
        <v>dal 11 al 11</v>
      </c>
      <c r="G61" s="43">
        <f>S.B.!Y64</f>
        <v>24</v>
      </c>
      <c r="H61" s="43">
        <f>S.B.!Z64</f>
        <v>1</v>
      </c>
      <c r="I61" s="57"/>
    </row>
    <row r="62" spans="1:9" ht="24" customHeight="1" x14ac:dyDescent="0.25">
      <c r="A62" s="1" t="str">
        <f>S.B.!A65</f>
        <v>GELFI</v>
      </c>
      <c r="B62" s="1" t="str">
        <f>S.B.!B65</f>
        <v>CATERINA</v>
      </c>
      <c r="C62" s="43" t="str">
        <f>S.B.!C65</f>
        <v>P</v>
      </c>
      <c r="D62" s="43">
        <f>S.B.!D65</f>
        <v>1075</v>
      </c>
      <c r="E62" s="43" t="str">
        <f>S.B.!E65</f>
        <v>PENDOLI IRENE</v>
      </c>
      <c r="F62" s="43" t="str">
        <f>S.B.!X65</f>
        <v>dal 11 al 31</v>
      </c>
      <c r="G62" s="43">
        <f>S.B.!Y65</f>
        <v>24</v>
      </c>
      <c r="H62" s="43">
        <f>S.B.!Z65</f>
        <v>21</v>
      </c>
      <c r="I62" s="57"/>
    </row>
    <row r="63" spans="1:9" ht="24" customHeight="1" x14ac:dyDescent="0.25">
      <c r="A63" s="1" t="str">
        <f>S.B.!A66</f>
        <v>GAZZOLI</v>
      </c>
      <c r="B63" s="1" t="str">
        <f>S.B.!B66</f>
        <v>MICHELA</v>
      </c>
      <c r="C63" s="43" t="str">
        <f>S.B.!C66</f>
        <v>P</v>
      </c>
      <c r="D63" s="43">
        <f>S.B.!D66</f>
        <v>1074</v>
      </c>
      <c r="E63" s="43" t="str">
        <f>S.B.!E66</f>
        <v>BENEDINI ALICE</v>
      </c>
      <c r="F63" s="43" t="str">
        <f>S.B.!X66</f>
        <v>dal 22 al 31</v>
      </c>
      <c r="G63" s="43">
        <f>S.B.!Y66</f>
        <v>24</v>
      </c>
      <c r="H63" s="43">
        <f>S.B.!Z66</f>
        <v>10</v>
      </c>
      <c r="I63" s="57"/>
    </row>
    <row r="64" spans="1:9" ht="24" customHeight="1" x14ac:dyDescent="0.25">
      <c r="A64" s="1" t="str">
        <f>S.B.!A67</f>
        <v>BIGATTI</v>
      </c>
      <c r="B64" s="1" t="str">
        <f>S.B.!B67</f>
        <v>MARTA</v>
      </c>
      <c r="C64" s="43" t="str">
        <f>S.B.!C67</f>
        <v>P</v>
      </c>
      <c r="D64" s="43">
        <f>S.B.!D67</f>
        <v>1094</v>
      </c>
      <c r="E64" s="43" t="str">
        <f>S.B.!E67</f>
        <v>GOSIO SOFIA</v>
      </c>
      <c r="F64" s="43" t="str">
        <f>S.B.!X67</f>
        <v>dal 24 al 24</v>
      </c>
      <c r="G64" s="43">
        <f>S.B.!Y67</f>
        <v>24</v>
      </c>
      <c r="H64" s="43">
        <f>S.B.!Z67</f>
        <v>1</v>
      </c>
      <c r="I64" s="57"/>
    </row>
    <row r="65" spans="1:9" ht="24" customHeight="1" x14ac:dyDescent="0.25">
      <c r="A65" s="1" t="str">
        <f>S.B.!A68</f>
        <v>BIGATTI</v>
      </c>
      <c r="B65" s="1" t="str">
        <f>S.B.!B68</f>
        <v>MARTA</v>
      </c>
      <c r="C65" s="43" t="str">
        <f>S.B.!C68</f>
        <v>P</v>
      </c>
      <c r="D65" s="43">
        <f>S.B.!D68</f>
        <v>1094</v>
      </c>
      <c r="E65" s="43" t="str">
        <f>S.B.!E68</f>
        <v>GOSIO SOFIA</v>
      </c>
      <c r="F65" s="43" t="str">
        <f>S.B.!X68</f>
        <v>dal 25 al 31</v>
      </c>
      <c r="G65" s="43">
        <f>S.B.!Y68</f>
        <v>24</v>
      </c>
      <c r="H65" s="43">
        <f>S.B.!Z68</f>
        <v>7</v>
      </c>
      <c r="I65" s="57"/>
    </row>
    <row r="66" spans="1:9" ht="24" customHeight="1" x14ac:dyDescent="0.25">
      <c r="A66" s="1" t="str">
        <f>S.B.!A69</f>
        <v>GELFI</v>
      </c>
      <c r="B66" s="1" t="str">
        <f>S.B.!B69</f>
        <v>CATERINA</v>
      </c>
      <c r="C66" s="43" t="str">
        <f>S.B.!C69</f>
        <v>P</v>
      </c>
      <c r="D66" s="43">
        <f>S.B.!D69</f>
        <v>1270</v>
      </c>
      <c r="E66" s="43" t="str">
        <f>S.B.!E69</f>
        <v>PENDOLI IRENE</v>
      </c>
      <c r="F66" s="43">
        <f>S.B.!X69</f>
        <v>0</v>
      </c>
      <c r="G66" s="43">
        <f>S.B.!Y69</f>
        <v>0</v>
      </c>
      <c r="H66" s="43">
        <f>S.B.!Z69</f>
        <v>0</v>
      </c>
      <c r="I66" s="57"/>
    </row>
    <row r="67" spans="1:9" ht="24" customHeight="1" x14ac:dyDescent="0.25">
      <c r="A67" s="1" t="str">
        <f>S.B.!A70</f>
        <v>GABOSSI</v>
      </c>
      <c r="B67" s="1" t="str">
        <f>S.B.!B70</f>
        <v>ANDREA</v>
      </c>
      <c r="C67" s="43" t="str">
        <f>S.B.!C70</f>
        <v>P</v>
      </c>
      <c r="D67" s="43">
        <f>S.B.!D70</f>
        <v>1244</v>
      </c>
      <c r="E67" s="43" t="str">
        <f>S.B.!E70</f>
        <v>GIUDICI GIADA</v>
      </c>
      <c r="F67" s="43">
        <f>S.B.!X70</f>
        <v>0</v>
      </c>
      <c r="G67" s="43">
        <f>S.B.!Y70</f>
        <v>0</v>
      </c>
      <c r="H67" s="43">
        <f>S.B.!Z70</f>
        <v>0</v>
      </c>
      <c r="I67" s="57"/>
    </row>
    <row r="68" spans="1:9" ht="24" customHeight="1" x14ac:dyDescent="0.25">
      <c r="A68" s="1" t="str">
        <f>S.B.!A71</f>
        <v>CHIUDINELLI</v>
      </c>
      <c r="B68" s="1" t="str">
        <f>S.B.!B71</f>
        <v>MICHELA</v>
      </c>
      <c r="C68" s="43" t="str">
        <f>S.B.!C71</f>
        <v>P</v>
      </c>
      <c r="D68" s="43">
        <f>S.B.!D71</f>
        <v>929</v>
      </c>
      <c r="E68" s="43" t="str">
        <f>S.B.!E71</f>
        <v>CHIMINELLI NADIA</v>
      </c>
      <c r="F68" s="43" t="str">
        <f>S.B.!X71</f>
        <v>dal 21 al 31</v>
      </c>
      <c r="G68" s="43">
        <f>S.B.!Y71</f>
        <v>24</v>
      </c>
      <c r="H68" s="43">
        <f>S.B.!Z71</f>
        <v>11</v>
      </c>
      <c r="I68" s="57"/>
    </row>
    <row r="69" spans="1:9" ht="24" customHeight="1" x14ac:dyDescent="0.25">
      <c r="A69" s="1" t="str">
        <f>S.B.!A72</f>
        <v>CHIUDINELLI</v>
      </c>
      <c r="B69" s="1" t="str">
        <f>S.B.!B72</f>
        <v>MICHELA</v>
      </c>
      <c r="C69" s="43" t="str">
        <f>S.B.!C72</f>
        <v>P</v>
      </c>
      <c r="D69" s="43">
        <f>S.B.!D72</f>
        <v>1232</v>
      </c>
      <c r="E69" s="43" t="str">
        <f>S.B.!E72</f>
        <v>CHIMINELLI NADIA</v>
      </c>
      <c r="F69" s="43">
        <f>S.B.!X72</f>
        <v>0</v>
      </c>
      <c r="G69" s="43">
        <f>S.B.!Y72</f>
        <v>0</v>
      </c>
      <c r="H69" s="43">
        <f>S.B.!Z72</f>
        <v>0</v>
      </c>
      <c r="I69" s="57"/>
    </row>
    <row r="70" spans="1:9" ht="24" customHeight="1" x14ac:dyDescent="0.25">
      <c r="A70" s="1" t="str">
        <f>S.B.!A73</f>
        <v xml:space="preserve">SERLUPINI </v>
      </c>
      <c r="B70" s="1" t="str">
        <f>S.B.!B73</f>
        <v>ANNA</v>
      </c>
      <c r="C70" s="43" t="str">
        <f>S.B.!C73</f>
        <v>P</v>
      </c>
      <c r="D70" s="43">
        <f>S.B.!D73</f>
        <v>1293</v>
      </c>
      <c r="E70" s="43" t="str">
        <f>S.B.!E73</f>
        <v>RICHINI ELISA</v>
      </c>
      <c r="F70" s="43">
        <f>S.B.!X73</f>
        <v>0</v>
      </c>
      <c r="G70" s="43">
        <f>S.B.!Y73</f>
        <v>0</v>
      </c>
      <c r="H70" s="43">
        <f>S.B.!Z73</f>
        <v>0</v>
      </c>
      <c r="I70" s="57"/>
    </row>
    <row r="71" spans="1:9" ht="24" customHeight="1" x14ac:dyDescent="0.25">
      <c r="A71" s="1" t="str">
        <f>S.B.!A74</f>
        <v>GABOSSI</v>
      </c>
      <c r="B71" s="1" t="str">
        <f>S.B.!B74</f>
        <v>ANDREA</v>
      </c>
      <c r="C71" s="43" t="str">
        <f>S.B.!C74</f>
        <v>P</v>
      </c>
      <c r="D71" s="43">
        <f>S.B.!D74</f>
        <v>1422</v>
      </c>
      <c r="E71" s="43" t="str">
        <f>S.B.!E74</f>
        <v>GIUDICI GIADA</v>
      </c>
      <c r="F71" s="43">
        <f>S.B.!X74</f>
        <v>0</v>
      </c>
      <c r="G71" s="43">
        <f>S.B.!Y74</f>
        <v>0</v>
      </c>
      <c r="H71" s="43">
        <f>S.B.!Z74</f>
        <v>0</v>
      </c>
      <c r="I71" s="57"/>
    </row>
    <row r="72" spans="1:9" ht="24" customHeight="1" x14ac:dyDescent="0.25">
      <c r="A72" s="1" t="str">
        <f>S.B.!A78</f>
        <v xml:space="preserve">SERLUPINI </v>
      </c>
      <c r="B72" s="1" t="str">
        <f>S.B.!B78</f>
        <v>ANNA</v>
      </c>
      <c r="C72" s="43" t="str">
        <f>S.B.!C78</f>
        <v>P</v>
      </c>
      <c r="D72" s="43">
        <f>S.B.!D78</f>
        <v>1591</v>
      </c>
      <c r="E72" s="43" t="str">
        <f>S.B.!E78</f>
        <v>RICHINI ELISA</v>
      </c>
      <c r="F72" s="43">
        <f>S.B.!X78</f>
        <v>0</v>
      </c>
      <c r="G72" s="43">
        <f>S.B.!Y78</f>
        <v>0</v>
      </c>
      <c r="H72" s="43">
        <f>S.B.!Z78</f>
        <v>0</v>
      </c>
      <c r="I72" s="57"/>
    </row>
    <row r="73" spans="1:9" ht="24" customHeight="1" x14ac:dyDescent="0.25">
      <c r="A73" s="1" t="str">
        <f>S.B.!A79</f>
        <v xml:space="preserve">SERLUPINI </v>
      </c>
      <c r="B73" s="1" t="str">
        <f>S.B.!B79</f>
        <v>ANNA</v>
      </c>
      <c r="C73" s="43" t="str">
        <f>S.B.!C79</f>
        <v>P</v>
      </c>
      <c r="D73" s="43">
        <f>S.B.!D79</f>
        <v>1605</v>
      </c>
      <c r="E73" s="43" t="str">
        <f>S.B.!E79</f>
        <v>RICHINI ELISA</v>
      </c>
      <c r="F73" s="43">
        <f>S.B.!X79</f>
        <v>0</v>
      </c>
      <c r="G73" s="43">
        <f>S.B.!Y79</f>
        <v>0</v>
      </c>
      <c r="H73" s="43">
        <f>S.B.!Z79</f>
        <v>0</v>
      </c>
      <c r="I73" s="57"/>
    </row>
    <row r="74" spans="1:9" s="17" customFormat="1" ht="24" customHeight="1" x14ac:dyDescent="0.25">
      <c r="A74" s="45" t="str">
        <f>S.B.!A86</f>
        <v>FRANZONI</v>
      </c>
      <c r="B74" s="45" t="str">
        <f>S.B.!B86</f>
        <v>SOFIA</v>
      </c>
      <c r="C74" s="67" t="str">
        <f>S.B.!C86</f>
        <v>S</v>
      </c>
      <c r="D74" s="67">
        <f>S.B.!D86</f>
        <v>1917</v>
      </c>
      <c r="E74" s="67" t="str">
        <f>S.B.!E86</f>
        <v>MAGRI CLAUDIA</v>
      </c>
      <c r="F74" s="67">
        <f>S.B.!X86</f>
        <v>0</v>
      </c>
      <c r="G74" s="67">
        <f>S.B.!Y86</f>
        <v>0</v>
      </c>
      <c r="H74" s="67">
        <f>S.B.!Z86</f>
        <v>0</v>
      </c>
      <c r="I74" s="61"/>
    </row>
    <row r="75" spans="1:9" s="17" customFormat="1" ht="24" customHeight="1" x14ac:dyDescent="0.25">
      <c r="A75" s="45" t="str">
        <f>S.B.!A87</f>
        <v>BONOMELLI</v>
      </c>
      <c r="B75" s="45" t="str">
        <f>S.B.!B87</f>
        <v>CINZIA</v>
      </c>
      <c r="C75" s="67" t="str">
        <f>S.B.!C87</f>
        <v>S</v>
      </c>
      <c r="D75" s="67">
        <f>S.B.!D87</f>
        <v>2012</v>
      </c>
      <c r="E75" s="67" t="str">
        <f>S.B.!E87</f>
        <v>TEDESCHI FRANCESCA</v>
      </c>
      <c r="F75" s="67">
        <f>S.B.!X87</f>
        <v>0</v>
      </c>
      <c r="G75" s="67">
        <f>S.B.!Y87</f>
        <v>0</v>
      </c>
      <c r="H75" s="67">
        <f>S.B.!Z87</f>
        <v>0</v>
      </c>
      <c r="I75" s="61"/>
    </row>
    <row r="76" spans="1:9" s="17" customFormat="1" ht="24" customHeight="1" x14ac:dyDescent="0.25">
      <c r="A76" s="45" t="str">
        <f>S.B.!A88</f>
        <v>TOTTOLI</v>
      </c>
      <c r="B76" s="45" t="str">
        <f>S.B.!B88</f>
        <v>ANDREA</v>
      </c>
      <c r="C76" s="67" t="str">
        <f>S.B.!C88</f>
        <v>S</v>
      </c>
      <c r="D76" s="67">
        <f>S.B.!D88</f>
        <v>2126</v>
      </c>
      <c r="E76" s="67" t="str">
        <f>S.B.!E88</f>
        <v>SORRENTINO MASS</v>
      </c>
      <c r="F76" s="67">
        <f>S.B.!X88</f>
        <v>0</v>
      </c>
      <c r="G76" s="67">
        <f>S.B.!Y88</f>
        <v>0</v>
      </c>
      <c r="H76" s="67">
        <f>S.B.!Z88</f>
        <v>0</v>
      </c>
      <c r="I76" s="61"/>
    </row>
    <row r="77" spans="1:9" s="17" customFormat="1" ht="24" customHeight="1" x14ac:dyDescent="0.25">
      <c r="A77" s="45" t="str">
        <f>S.B.!A89</f>
        <v>BONOMELLI</v>
      </c>
      <c r="B77" s="45" t="str">
        <f>S.B.!B89</f>
        <v>CINZIA</v>
      </c>
      <c r="C77" s="67" t="str">
        <f>S.B.!C89</f>
        <v>S</v>
      </c>
      <c r="D77" s="67">
        <f>S.B.!D89</f>
        <v>2278</v>
      </c>
      <c r="E77" s="67" t="str">
        <f>S.B.!E89</f>
        <v>TEDESCHI FRANCESCA</v>
      </c>
      <c r="F77" s="67">
        <f>S.B.!X89</f>
        <v>0</v>
      </c>
      <c r="G77" s="67">
        <f>S.B.!Y89</f>
        <v>0</v>
      </c>
      <c r="H77" s="67">
        <f>S.B.!Z89</f>
        <v>0</v>
      </c>
      <c r="I77" s="61"/>
    </row>
    <row r="78" spans="1:9" s="17" customFormat="1" ht="24" customHeight="1" x14ac:dyDescent="0.25">
      <c r="A78" s="45" t="str">
        <f>S.B.!A90</f>
        <v>BONOMELLI</v>
      </c>
      <c r="B78" s="45" t="str">
        <f>S.B.!B90</f>
        <v>CINZIA</v>
      </c>
      <c r="C78" s="67" t="str">
        <f>S.B.!C90</f>
        <v>S</v>
      </c>
      <c r="D78" s="67">
        <f>S.B.!D90</f>
        <v>2407</v>
      </c>
      <c r="E78" s="67" t="str">
        <f>S.B.!E90</f>
        <v>TEDESCHI FRANCESCA</v>
      </c>
      <c r="F78" s="67">
        <f>S.B.!X90</f>
        <v>0</v>
      </c>
      <c r="G78" s="67">
        <f>S.B.!Y90</f>
        <v>0</v>
      </c>
      <c r="H78" s="67">
        <f>S.B.!Z90</f>
        <v>0</v>
      </c>
      <c r="I78" s="61"/>
    </row>
    <row r="79" spans="1:9" s="17" customFormat="1" ht="24" customHeight="1" x14ac:dyDescent="0.25">
      <c r="A79" s="45" t="str">
        <f>S.B.!A91</f>
        <v>BIGATTI</v>
      </c>
      <c r="B79" s="45" t="str">
        <f>S.B.!B91</f>
        <v>GRETA</v>
      </c>
      <c r="C79" s="67" t="str">
        <f>S.B.!C91</f>
        <v>S</v>
      </c>
      <c r="D79" s="67">
        <f>S.B.!D91</f>
        <v>2661</v>
      </c>
      <c r="E79" s="67" t="str">
        <f>S.B.!E91</f>
        <v>SALVETTI MARICA</v>
      </c>
      <c r="F79" s="67">
        <f>S.B.!X91</f>
        <v>0</v>
      </c>
      <c r="G79" s="67">
        <f>S.B.!Y91</f>
        <v>0</v>
      </c>
      <c r="H79" s="67">
        <f>S.B.!Z91</f>
        <v>0</v>
      </c>
      <c r="I79" s="61"/>
    </row>
    <row r="80" spans="1:9" s="17" customFormat="1" ht="24" customHeight="1" x14ac:dyDescent="0.25">
      <c r="A80" s="45" t="str">
        <f>S.B.!A92</f>
        <v>BETTONI</v>
      </c>
      <c r="B80" s="45" t="str">
        <f>S.B.!B92</f>
        <v>SABRINA</v>
      </c>
      <c r="C80" s="67" t="str">
        <f>S.B.!C92</f>
        <v>S</v>
      </c>
      <c r="D80" s="67">
        <f>S.B.!D92</f>
        <v>2820</v>
      </c>
      <c r="E80" s="67" t="str">
        <f>S.B.!E92</f>
        <v>FEDRIGA MONICA</v>
      </c>
      <c r="F80" s="67">
        <f>S.B.!X92</f>
        <v>0</v>
      </c>
      <c r="G80" s="67">
        <f>S.B.!Y92</f>
        <v>0</v>
      </c>
      <c r="H80" s="67">
        <f>S.B.!Z92</f>
        <v>0</v>
      </c>
      <c r="I80" s="61"/>
    </row>
    <row r="81" spans="1:9" s="17" customFormat="1" ht="24" customHeight="1" x14ac:dyDescent="0.25">
      <c r="A81" s="45" t="str">
        <f>S.B.!A93</f>
        <v>TOTTOLI</v>
      </c>
      <c r="B81" s="45" t="str">
        <f>S.B.!B93</f>
        <v>ANDREA</v>
      </c>
      <c r="C81" s="67" t="str">
        <f>S.B.!C93</f>
        <v>S</v>
      </c>
      <c r="D81" s="67">
        <f>S.B.!D93</f>
        <v>3123</v>
      </c>
      <c r="E81" s="67" t="str">
        <f>S.B.!E93</f>
        <v>SORRENTINO MASS</v>
      </c>
      <c r="F81" s="67" t="str">
        <f>S.B.!X93</f>
        <v>dal 1 al 31</v>
      </c>
      <c r="G81" s="67">
        <f>S.B.!Y93</f>
        <v>18</v>
      </c>
      <c r="H81" s="67">
        <f>S.B.!Z93</f>
        <v>0</v>
      </c>
      <c r="I81" s="61"/>
    </row>
    <row r="82" spans="1:9" s="17" customFormat="1" ht="24" customHeight="1" x14ac:dyDescent="0.25">
      <c r="A82" s="45" t="str">
        <f>S.B.!A94</f>
        <v>BETTONI</v>
      </c>
      <c r="B82" s="45" t="str">
        <f>S.B.!B94</f>
        <v>SABRINA</v>
      </c>
      <c r="C82" s="67" t="str">
        <f>S.B.!C94</f>
        <v>S</v>
      </c>
      <c r="D82" s="67">
        <f>S.B.!D94</f>
        <v>3110</v>
      </c>
      <c r="E82" s="67" t="str">
        <f>S.B.!E94</f>
        <v>FEDRIGA MONICA</v>
      </c>
      <c r="F82" s="67">
        <f>S.B.!X94</f>
        <v>0</v>
      </c>
      <c r="G82" s="67">
        <f>S.B.!Y94</f>
        <v>0</v>
      </c>
      <c r="H82" s="67">
        <f>S.B.!Z94</f>
        <v>0</v>
      </c>
      <c r="I82" s="61"/>
    </row>
    <row r="83" spans="1:9" s="17" customFormat="1" ht="24" customHeight="1" x14ac:dyDescent="0.25">
      <c r="A83" s="45" t="str">
        <f>S.B.!A95</f>
        <v>BONOMELLI</v>
      </c>
      <c r="B83" s="45" t="str">
        <f>S.B.!B95</f>
        <v>CINZIA</v>
      </c>
      <c r="C83" s="67" t="str">
        <f>S.B.!C95</f>
        <v>S</v>
      </c>
      <c r="D83" s="67">
        <f>S.B.!D95</f>
        <v>3113</v>
      </c>
      <c r="E83" s="67" t="str">
        <f>S.B.!E95</f>
        <v>TEDESCHI FRANCESCA</v>
      </c>
      <c r="F83" s="67">
        <f>S.B.!X95</f>
        <v>0</v>
      </c>
      <c r="G83" s="67">
        <f>S.B.!Y95</f>
        <v>0</v>
      </c>
      <c r="H83" s="67">
        <f>S.B.!Z95</f>
        <v>0</v>
      </c>
      <c r="I83" s="61"/>
    </row>
    <row r="84" spans="1:9" s="17" customFormat="1" ht="24" customHeight="1" x14ac:dyDescent="0.25">
      <c r="A84" s="45" t="str">
        <f>S.B.!A96</f>
        <v>BONOMELLI</v>
      </c>
      <c r="B84" s="45" t="str">
        <f>S.B.!B96</f>
        <v>CINZIA</v>
      </c>
      <c r="C84" s="67" t="str">
        <f>S.B.!C96</f>
        <v>S</v>
      </c>
      <c r="D84" s="67">
        <f>S.B.!D96</f>
        <v>374</v>
      </c>
      <c r="E84" s="67" t="str">
        <f>S.B.!E96</f>
        <v>TEDESCHI FRANCESCA</v>
      </c>
      <c r="F84" s="67">
        <f>S.B.!X96</f>
        <v>0</v>
      </c>
      <c r="G84" s="67">
        <f>S.B.!Y96</f>
        <v>0</v>
      </c>
      <c r="H84" s="67">
        <f>S.B.!Z96</f>
        <v>0</v>
      </c>
      <c r="I84" s="61"/>
    </row>
    <row r="85" spans="1:9" s="17" customFormat="1" ht="24" customHeight="1" x14ac:dyDescent="0.25">
      <c r="A85" s="45" t="str">
        <f>S.B.!A97</f>
        <v>ALESSI</v>
      </c>
      <c r="B85" s="45" t="str">
        <f>S.B.!B97</f>
        <v>RAMON</v>
      </c>
      <c r="C85" s="67" t="str">
        <f>S.B.!C97</f>
        <v>S</v>
      </c>
      <c r="D85" s="67">
        <f>S.B.!D97</f>
        <v>673</v>
      </c>
      <c r="E85" s="67" t="str">
        <f>S.B.!E97</f>
        <v>BOTTICCHIO RUGGERO</v>
      </c>
      <c r="F85" s="67" t="str">
        <f>S.B.!X97</f>
        <v>dal 1 al 27</v>
      </c>
      <c r="G85" s="67">
        <f>S.B.!Y97</f>
        <v>18</v>
      </c>
      <c r="H85" s="67">
        <f>S.B.!Z97</f>
        <v>27</v>
      </c>
      <c r="I85" s="61"/>
    </row>
    <row r="86" spans="1:9" s="17" customFormat="1" ht="24" customHeight="1" x14ac:dyDescent="0.25">
      <c r="A86" s="45" t="str">
        <f>S.B.!A98</f>
        <v>BONOMELLI</v>
      </c>
      <c r="B86" s="45" t="str">
        <f>S.B.!B98</f>
        <v>CINZIA</v>
      </c>
      <c r="C86" s="67" t="str">
        <f>S.B.!C98</f>
        <v>S</v>
      </c>
      <c r="D86" s="67">
        <f>S.B.!D98</f>
        <v>751</v>
      </c>
      <c r="E86" s="67" t="str">
        <f>S.B.!E98</f>
        <v>TEDESCHI FRANCESCA</v>
      </c>
      <c r="F86" s="67" t="str">
        <f>S.B.!X98</f>
        <v>dal 1 al 23</v>
      </c>
      <c r="G86" s="67">
        <f>S.B.!Y98</f>
        <v>18</v>
      </c>
      <c r="H86" s="67">
        <f>S.B.!Z98</f>
        <v>23</v>
      </c>
      <c r="I86" s="61"/>
    </row>
    <row r="87" spans="1:9" s="17" customFormat="1" ht="24" customHeight="1" x14ac:dyDescent="0.25">
      <c r="A87" s="45" t="str">
        <f>S.B.!A99</f>
        <v>BONOMELLI</v>
      </c>
      <c r="B87" s="45" t="str">
        <f>S.B.!B99</f>
        <v>CINZIA</v>
      </c>
      <c r="C87" s="67" t="str">
        <f>S.B.!C99</f>
        <v>S</v>
      </c>
      <c r="D87" s="67">
        <f>S.B.!D99</f>
        <v>1075</v>
      </c>
      <c r="E87" s="67" t="str">
        <f>S.B.!E99</f>
        <v>TEDESCHI FRANCESCA</v>
      </c>
      <c r="F87" s="67" t="str">
        <f>S.B.!X99</f>
        <v>dal 24 al 31</v>
      </c>
      <c r="G87" s="67">
        <f>S.B.!Y99</f>
        <v>18</v>
      </c>
      <c r="H87" s="67">
        <f>S.B.!Z99</f>
        <v>8</v>
      </c>
      <c r="I87" s="61"/>
    </row>
    <row r="88" spans="1:9" s="17" customFormat="1" ht="24" customHeight="1" x14ac:dyDescent="0.25">
      <c r="A88" s="45" t="str">
        <f>S.B.!A100</f>
        <v>ALESSI</v>
      </c>
      <c r="B88" s="45" t="str">
        <f>S.B.!B100</f>
        <v>RAMON</v>
      </c>
      <c r="C88" s="67" t="str">
        <f>S.B.!C100</f>
        <v>S</v>
      </c>
      <c r="D88" s="67">
        <f>S.B.!D100</f>
        <v>1176</v>
      </c>
      <c r="E88" s="67" t="str">
        <f>S.B.!E100</f>
        <v>BOTTICCHIO RUGGERO</v>
      </c>
      <c r="F88" s="67" t="str">
        <f>S.B.!X100</f>
        <v>dal 28 al 31</v>
      </c>
      <c r="G88" s="67">
        <f>S.B.!Y100</f>
        <v>18</v>
      </c>
      <c r="H88" s="67">
        <f>S.B.!Z100</f>
        <v>4</v>
      </c>
      <c r="I88" s="61"/>
    </row>
    <row r="89" spans="1:9" s="17" customFormat="1" ht="24" customHeight="1" x14ac:dyDescent="0.25">
      <c r="A89" s="45" t="str">
        <f>S.B.!A101</f>
        <v>TOTTOLI</v>
      </c>
      <c r="B89" s="45" t="str">
        <f>S.B.!B101</f>
        <v>ANDREA</v>
      </c>
      <c r="C89" s="67" t="str">
        <f>S.B.!C101</f>
        <v>S</v>
      </c>
      <c r="D89" s="67">
        <f>S.B.!D101</f>
        <v>1185</v>
      </c>
      <c r="E89" s="67" t="str">
        <f>S.B.!E101</f>
        <v>SORRENTINO MASS</v>
      </c>
      <c r="F89" s="67">
        <f>S.B.!X101</f>
        <v>0</v>
      </c>
      <c r="G89" s="67">
        <f>S.B.!Y101</f>
        <v>0</v>
      </c>
      <c r="H89" s="67">
        <f>S.B.!Z101</f>
        <v>0</v>
      </c>
      <c r="I89" s="61"/>
    </row>
    <row r="90" spans="1:9" s="17" customFormat="1" ht="24" customHeight="1" x14ac:dyDescent="0.25">
      <c r="A90" s="45" t="str">
        <f>S.B.!A102</f>
        <v>ZILIANI</v>
      </c>
      <c r="B90" s="45" t="str">
        <f>S.B.!B102</f>
        <v>ANNA LISA</v>
      </c>
      <c r="C90" s="67" t="str">
        <f>S.B.!C102</f>
        <v>S</v>
      </c>
      <c r="D90" s="67">
        <f>S.B.!D102</f>
        <v>1604</v>
      </c>
      <c r="E90" s="67" t="str">
        <f>S.B.!E102</f>
        <v>BONTEMPI SILVIA</v>
      </c>
      <c r="F90" s="67">
        <f>S.B.!X102</f>
        <v>0</v>
      </c>
      <c r="G90" s="67">
        <f>S.B.!Y102</f>
        <v>0</v>
      </c>
      <c r="H90" s="67">
        <f>S.B.!Z102</f>
        <v>0</v>
      </c>
      <c r="I90" s="61"/>
    </row>
    <row r="91" spans="1:9" s="17" customFormat="1" ht="24" customHeight="1" x14ac:dyDescent="0.25">
      <c r="A91" s="45" t="str">
        <f>S.B.!A103</f>
        <v>BONOMELLI</v>
      </c>
      <c r="B91" s="45" t="str">
        <f>S.B.!B103</f>
        <v>CINZIA</v>
      </c>
      <c r="C91" s="67" t="str">
        <f>S.B.!C103</f>
        <v>S</v>
      </c>
      <c r="D91" s="67">
        <f>S.B.!D103</f>
        <v>1821</v>
      </c>
      <c r="E91" s="67" t="str">
        <f>S.B.!E103</f>
        <v>TEDESCHI FRANCESCA</v>
      </c>
      <c r="F91" s="67">
        <f>S.B.!X103</f>
        <v>0</v>
      </c>
      <c r="G91" s="67">
        <f>S.B.!Y103</f>
        <v>0</v>
      </c>
      <c r="H91" s="67">
        <f>S.B.!Z103</f>
        <v>0</v>
      </c>
      <c r="I91" s="61"/>
    </row>
    <row r="92" spans="1:9" s="17" customFormat="1" ht="24" customHeight="1" x14ac:dyDescent="0.25">
      <c r="A92" s="45" t="str">
        <f>S.B.!A104</f>
        <v>BONOMELLI</v>
      </c>
      <c r="B92" s="45" t="str">
        <f>S.B.!B104</f>
        <v>CINZIA</v>
      </c>
      <c r="C92" s="67" t="str">
        <f>S.B.!C104</f>
        <v>S</v>
      </c>
      <c r="D92" s="67">
        <f>S.B.!D104</f>
        <v>1822</v>
      </c>
      <c r="E92" s="67" t="str">
        <f>S.B.!E104</f>
        <v>TEDESCHI FRANCESCA</v>
      </c>
      <c r="F92" s="67">
        <f>S.B.!X104</f>
        <v>0</v>
      </c>
      <c r="G92" s="67">
        <f>S.B.!Y104</f>
        <v>0</v>
      </c>
      <c r="H92" s="67">
        <f>S.B.!Z104</f>
        <v>0</v>
      </c>
      <c r="I92" s="61"/>
    </row>
    <row r="93" spans="1:9" s="17" customFormat="1" ht="24" customHeight="1" x14ac:dyDescent="0.25">
      <c r="A93" s="45" t="str">
        <f>S.B.!A105</f>
        <v>BONOMELLI</v>
      </c>
      <c r="B93" s="45" t="str">
        <f>S.B.!B105</f>
        <v>CINZIA</v>
      </c>
      <c r="C93" s="67" t="str">
        <f>S.B.!C105</f>
        <v>S</v>
      </c>
      <c r="D93" s="67">
        <f>S.B.!D105</f>
        <v>1823</v>
      </c>
      <c r="E93" s="67" t="str">
        <f>S.B.!E105</f>
        <v>TEDESCHI FRANCESCA</v>
      </c>
      <c r="F93" s="67">
        <f>S.B.!X105</f>
        <v>0</v>
      </c>
      <c r="G93" s="67">
        <f>S.B.!Y105</f>
        <v>0</v>
      </c>
      <c r="H93" s="67">
        <f>S.B.!Z105</f>
        <v>0</v>
      </c>
      <c r="I93" s="61"/>
    </row>
    <row r="94" spans="1:9" s="17" customFormat="1" ht="24" customHeight="1" x14ac:dyDescent="0.25">
      <c r="A94" s="45" t="str">
        <f>S.B.!A106</f>
        <v>ALESSI</v>
      </c>
      <c r="B94" s="45" t="str">
        <f>S.B.!B106</f>
        <v>RAMON</v>
      </c>
      <c r="C94" s="67" t="str">
        <f>S.B.!C106</f>
        <v>S</v>
      </c>
      <c r="D94" s="67">
        <f>S.B.!D106</f>
        <v>1829</v>
      </c>
      <c r="E94" s="67" t="str">
        <f>S.B.!E106</f>
        <v>BOTTICCHIO RUGGERO</v>
      </c>
      <c r="F94" s="67">
        <f>S.B.!X106</f>
        <v>0</v>
      </c>
      <c r="G94" s="67">
        <f>S.B.!Y106</f>
        <v>0</v>
      </c>
      <c r="H94" s="67">
        <f>S.B.!Z106</f>
        <v>0</v>
      </c>
      <c r="I94" s="61"/>
    </row>
    <row r="95" spans="1:9" s="17" customFormat="1" ht="24" customHeight="1" x14ac:dyDescent="0.25">
      <c r="A95" s="45" t="str">
        <f>S.B.!A107</f>
        <v>BONOMELLI</v>
      </c>
      <c r="B95" s="45" t="str">
        <f>S.B.!B107</f>
        <v>CINZIA</v>
      </c>
      <c r="C95" s="67" t="str">
        <f>S.B.!C107</f>
        <v>S</v>
      </c>
      <c r="D95" s="67">
        <f>S.B.!D107</f>
        <v>2189</v>
      </c>
      <c r="E95" s="67" t="str">
        <f>S.B.!E107</f>
        <v>TEDESCHI FRANCESCA</v>
      </c>
      <c r="F95" s="67">
        <f>S.B.!X107</f>
        <v>0</v>
      </c>
      <c r="G95" s="67">
        <f>S.B.!Y107</f>
        <v>0</v>
      </c>
      <c r="H95" s="67">
        <f>S.B.!Z107</f>
        <v>0</v>
      </c>
      <c r="I95" s="61"/>
    </row>
    <row r="96" spans="1:9" s="17" customFormat="1" ht="24" customHeight="1" x14ac:dyDescent="0.25">
      <c r="A96" s="45" t="str">
        <f>S.B.!A108</f>
        <v>TOTTOLI</v>
      </c>
      <c r="B96" s="45" t="str">
        <f>S.B.!B108</f>
        <v>ANDREA</v>
      </c>
      <c r="C96" s="67" t="str">
        <f>S.B.!C108</f>
        <v>S</v>
      </c>
      <c r="D96" s="67">
        <f>S.B.!D108</f>
        <v>2122</v>
      </c>
      <c r="E96" s="67" t="str">
        <f>S.B.!E108</f>
        <v>SORRENTINO MASS</v>
      </c>
      <c r="F96" s="67">
        <f>S.B.!X108</f>
        <v>0</v>
      </c>
      <c r="G96" s="67">
        <f>S.B.!Y108</f>
        <v>0</v>
      </c>
      <c r="H96" s="67">
        <f>S.B.!Z108</f>
        <v>0</v>
      </c>
      <c r="I96" s="61"/>
    </row>
    <row r="97" spans="1:9" s="17" customFormat="1" ht="24" customHeight="1" x14ac:dyDescent="0.25">
      <c r="A97" s="45" t="str">
        <f>S.B.!A109</f>
        <v>ALESSI</v>
      </c>
      <c r="B97" s="45" t="str">
        <f>S.B.!B109</f>
        <v>RAMON</v>
      </c>
      <c r="C97" s="67" t="str">
        <f>S.B.!C109</f>
        <v>S</v>
      </c>
      <c r="D97" s="67">
        <f>S.B.!D109</f>
        <v>2123</v>
      </c>
      <c r="E97" s="67" t="str">
        <f>S.B.!E109</f>
        <v>BOTTICCHIO RUGGERO</v>
      </c>
      <c r="F97" s="67">
        <f>S.B.!X109</f>
        <v>0</v>
      </c>
      <c r="G97" s="67">
        <f>S.B.!Y109</f>
        <v>0</v>
      </c>
      <c r="H97" s="67">
        <f>S.B.!Z109</f>
        <v>0</v>
      </c>
      <c r="I97" s="61"/>
    </row>
    <row r="98" spans="1:9" s="17" customFormat="1" ht="24" customHeight="1" x14ac:dyDescent="0.25">
      <c r="A98" s="45" t="str">
        <f>S.B.!A110</f>
        <v>ZILIANI</v>
      </c>
      <c r="B98" s="45" t="str">
        <f>S.B.!B110</f>
        <v>ANNA LISA</v>
      </c>
      <c r="C98" s="67" t="str">
        <f>S.B.!C110</f>
        <v>S</v>
      </c>
      <c r="D98" s="67">
        <f>S.B.!D110</f>
        <v>2124</v>
      </c>
      <c r="E98" s="67" t="str">
        <f>S.B.!E110</f>
        <v>BONTEMPI SILVIA</v>
      </c>
      <c r="F98" s="67">
        <f>S.B.!X110</f>
        <v>0</v>
      </c>
      <c r="G98" s="67">
        <f>S.B.!Y110</f>
        <v>0</v>
      </c>
      <c r="H98" s="67">
        <f>S.B.!Z110</f>
        <v>0</v>
      </c>
      <c r="I98" s="61"/>
    </row>
    <row r="99" spans="1:9" s="17" customFormat="1" ht="24" customHeight="1" x14ac:dyDescent="0.25">
      <c r="A99" s="45">
        <f>S.B.!A111</f>
        <v>0</v>
      </c>
      <c r="B99" s="45">
        <f>S.B.!B111</f>
        <v>0</v>
      </c>
      <c r="C99" s="67" t="str">
        <f>S.B.!C111</f>
        <v>S</v>
      </c>
      <c r="D99" s="67">
        <f>S.B.!D111</f>
        <v>0</v>
      </c>
      <c r="E99" s="67">
        <f>S.B.!E111</f>
        <v>0</v>
      </c>
      <c r="F99" s="67">
        <f>S.B.!X111</f>
        <v>0</v>
      </c>
      <c r="G99" s="67">
        <f>S.B.!Y111</f>
        <v>0</v>
      </c>
      <c r="H99" s="67">
        <f>S.B.!Z111</f>
        <v>0</v>
      </c>
      <c r="I99" s="61"/>
    </row>
    <row r="100" spans="1:9" s="17" customFormat="1" ht="24" customHeight="1" x14ac:dyDescent="0.25">
      <c r="A100" s="45">
        <f>S.B.!A112</f>
        <v>0</v>
      </c>
      <c r="B100" s="45">
        <f>S.B.!B112</f>
        <v>0</v>
      </c>
      <c r="C100" s="67" t="str">
        <f>S.B.!C112</f>
        <v>S</v>
      </c>
      <c r="D100" s="67">
        <f>S.B.!D112</f>
        <v>0</v>
      </c>
      <c r="E100" s="67">
        <f>S.B.!E112</f>
        <v>0</v>
      </c>
      <c r="F100" s="67">
        <f>S.B.!X112</f>
        <v>0</v>
      </c>
      <c r="G100" s="67">
        <f>S.B.!Y112</f>
        <v>0</v>
      </c>
      <c r="H100" s="67">
        <f>S.B.!Z112</f>
        <v>0</v>
      </c>
      <c r="I100" s="61"/>
    </row>
    <row r="101" spans="1:9" s="17" customFormat="1" ht="24" customHeight="1" x14ac:dyDescent="0.25">
      <c r="A101" s="45">
        <f>S.B.!A113</f>
        <v>0</v>
      </c>
      <c r="B101" s="45">
        <f>S.B.!B113</f>
        <v>0</v>
      </c>
      <c r="C101" s="67" t="str">
        <f>S.B.!C113</f>
        <v>S</v>
      </c>
      <c r="D101" s="67">
        <f>S.B.!D113</f>
        <v>0</v>
      </c>
      <c r="E101" s="67">
        <f>S.B.!E113</f>
        <v>0</v>
      </c>
      <c r="F101" s="67">
        <f>S.B.!X113</f>
        <v>0</v>
      </c>
      <c r="G101" s="67">
        <f>S.B.!Y113</f>
        <v>0</v>
      </c>
      <c r="H101" s="67">
        <f>S.B.!Z113</f>
        <v>0</v>
      </c>
      <c r="I101" s="61"/>
    </row>
    <row r="102" spans="1:9" s="17" customFormat="1" ht="24" customHeight="1" x14ac:dyDescent="0.25">
      <c r="A102" s="88"/>
      <c r="B102" s="88"/>
      <c r="C102" s="49"/>
      <c r="D102" s="49"/>
      <c r="E102" s="49"/>
      <c r="F102" s="49"/>
      <c r="G102" s="49"/>
      <c r="H102" s="49"/>
      <c r="I102" s="61"/>
    </row>
    <row r="103" spans="1:9" s="17" customFormat="1" ht="24" customHeight="1" x14ac:dyDescent="0.25">
      <c r="A103" s="88"/>
      <c r="B103" s="88"/>
      <c r="C103" s="49"/>
      <c r="D103" s="49"/>
      <c r="E103" s="49"/>
      <c r="F103" s="49"/>
      <c r="G103" s="49"/>
      <c r="H103" s="49"/>
      <c r="I103" s="61"/>
    </row>
    <row r="104" spans="1:9" s="17" customFormat="1" ht="24" customHeight="1" x14ac:dyDescent="0.25">
      <c r="A104" s="88"/>
      <c r="B104" s="88"/>
      <c r="C104" s="49"/>
      <c r="D104" s="49"/>
      <c r="E104" s="49"/>
      <c r="F104" s="49"/>
      <c r="G104" s="49"/>
      <c r="H104" s="49"/>
      <c r="I104" s="61"/>
    </row>
    <row r="105" spans="1:9" s="17" customFormat="1" ht="24" customHeight="1" x14ac:dyDescent="0.25">
      <c r="A105" s="50" t="str">
        <f>S.B.!A148</f>
        <v>FILIPPI</v>
      </c>
      <c r="B105" s="50" t="str">
        <f>S.B.!B148</f>
        <v>MILENA</v>
      </c>
      <c r="C105" s="51" t="str">
        <f>S.B.!C148</f>
        <v>AA</v>
      </c>
      <c r="D105" s="51">
        <f>S.B.!D148</f>
        <v>1898</v>
      </c>
      <c r="E105" s="51" t="str">
        <f>S.B.!E148</f>
        <v>GARATTINI MONICA</v>
      </c>
      <c r="F105" s="51">
        <f>S.B.!X148</f>
        <v>0</v>
      </c>
      <c r="G105" s="51">
        <f>S.B.!Y148</f>
        <v>0</v>
      </c>
      <c r="H105" s="51">
        <f>S.B.!Z148</f>
        <v>0</v>
      </c>
      <c r="I105" s="61"/>
    </row>
    <row r="106" spans="1:9" s="17" customFormat="1" ht="24" customHeight="1" x14ac:dyDescent="0.25">
      <c r="A106" s="50" t="str">
        <f>S.B.!A149</f>
        <v>BAZZONI</v>
      </c>
      <c r="B106" s="50" t="str">
        <f>S.B.!B149</f>
        <v>MONICA</v>
      </c>
      <c r="C106" s="51" t="str">
        <f>S.B.!C149</f>
        <v>AA</v>
      </c>
      <c r="D106" s="51">
        <f>S.B.!D149</f>
        <v>2006</v>
      </c>
      <c r="E106" s="51" t="str">
        <f>S.B.!E149</f>
        <v>GARATTINI MONICA</v>
      </c>
      <c r="F106" s="51">
        <f>S.B.!X149</f>
        <v>0</v>
      </c>
      <c r="G106" s="51">
        <f>S.B.!Y149</f>
        <v>0</v>
      </c>
      <c r="H106" s="51">
        <f>S.B.!Z149</f>
        <v>0</v>
      </c>
      <c r="I106" s="61"/>
    </row>
    <row r="107" spans="1:9" s="3" customFormat="1" ht="24" customHeight="1" x14ac:dyDescent="0.25">
      <c r="A107" s="50" t="str">
        <f>S.B.!A150</f>
        <v>CAGNARDI</v>
      </c>
      <c r="B107" s="50" t="str">
        <f>S.B.!B150</f>
        <v>MARISA</v>
      </c>
      <c r="C107" s="51" t="str">
        <f>S.B.!C150</f>
        <v>CS</v>
      </c>
      <c r="D107" s="51">
        <f>S.B.!D150</f>
        <v>2409</v>
      </c>
      <c r="E107" s="51" t="str">
        <f>S.B.!E150</f>
        <v>-</v>
      </c>
      <c r="F107" s="51">
        <f>S.B.!X150</f>
        <v>0</v>
      </c>
      <c r="G107" s="51">
        <f>S.B.!Y150</f>
        <v>0</v>
      </c>
      <c r="H107" s="51">
        <f>S.B.!Z150</f>
        <v>0</v>
      </c>
      <c r="I107" s="55"/>
    </row>
    <row r="108" spans="1:9" s="3" customFormat="1" ht="24" customHeight="1" x14ac:dyDescent="0.25">
      <c r="A108" s="50" t="str">
        <f>S.B.!A151</f>
        <v>CALLEGARI</v>
      </c>
      <c r="B108" s="50" t="str">
        <f>S.B.!B151</f>
        <v>MELISSA</v>
      </c>
      <c r="C108" s="51" t="str">
        <f>S.B.!C151</f>
        <v>CS</v>
      </c>
      <c r="D108" s="51">
        <f>S.B.!D151</f>
        <v>257</v>
      </c>
      <c r="E108" s="51" t="str">
        <f>S.B.!E151</f>
        <v>ALESSI IRENE</v>
      </c>
      <c r="F108" s="51">
        <f>S.B.!X151</f>
        <v>0</v>
      </c>
      <c r="G108" s="51">
        <f>S.B.!Y151</f>
        <v>0</v>
      </c>
      <c r="H108" s="51">
        <f>S.B.!Z151</f>
        <v>0</v>
      </c>
      <c r="I108" s="55"/>
    </row>
    <row r="109" spans="1:9" s="3" customFormat="1" ht="24" customHeight="1" x14ac:dyDescent="0.25">
      <c r="A109" s="50" t="str">
        <f>S.B.!A152</f>
        <v>DUCOLI</v>
      </c>
      <c r="B109" s="50" t="str">
        <f>S.B.!B152</f>
        <v>MICHELA</v>
      </c>
      <c r="C109" s="51" t="str">
        <f>S.B.!C152</f>
        <v>CS</v>
      </c>
      <c r="D109" s="51">
        <f>S.B.!D152</f>
        <v>499</v>
      </c>
      <c r="E109" s="51" t="str">
        <f>S.B.!E152</f>
        <v>PEDERSOLI FLAVIA</v>
      </c>
      <c r="F109" s="51">
        <f>S.B.!X152</f>
        <v>0</v>
      </c>
      <c r="G109" s="51">
        <f>S.B.!Y152</f>
        <v>0</v>
      </c>
      <c r="H109" s="51">
        <f>S.B.!Z152</f>
        <v>0</v>
      </c>
      <c r="I109" s="55"/>
    </row>
    <row r="110" spans="1:9" s="3" customFormat="1" ht="24" customHeight="1" x14ac:dyDescent="0.25">
      <c r="A110" s="50" t="str">
        <f>S.B.!A153</f>
        <v>CALLEGARI</v>
      </c>
      <c r="B110" s="50" t="str">
        <f>S.B.!B153</f>
        <v>MELISSA</v>
      </c>
      <c r="C110" s="51" t="str">
        <f>S.B.!C153</f>
        <v>CS</v>
      </c>
      <c r="D110" s="51">
        <f>S.B.!D153</f>
        <v>563</v>
      </c>
      <c r="E110" s="51" t="str">
        <f>S.B.!E153</f>
        <v>ALESSI IRENE</v>
      </c>
      <c r="F110" s="51">
        <f>S.B.!X153</f>
        <v>0</v>
      </c>
      <c r="G110" s="51">
        <f>S.B.!Y153</f>
        <v>0</v>
      </c>
      <c r="H110" s="51">
        <f>S.B.!Z153</f>
        <v>0</v>
      </c>
      <c r="I110" s="55"/>
    </row>
    <row r="111" spans="1:9" s="3" customFormat="1" ht="24" customHeight="1" x14ac:dyDescent="0.25">
      <c r="A111" s="50" t="str">
        <f>S.B.!A154</f>
        <v>DUCOLI</v>
      </c>
      <c r="B111" s="50" t="str">
        <f>S.B.!B154</f>
        <v>MICHELA</v>
      </c>
      <c r="C111" s="51" t="str">
        <f>S.B.!C154</f>
        <v>CS</v>
      </c>
      <c r="D111" s="51">
        <f>S.B.!D154</f>
        <v>561</v>
      </c>
      <c r="E111" s="51" t="str">
        <f>S.B.!E154</f>
        <v>PEDERSOLI FLAVIA</v>
      </c>
      <c r="F111" s="51">
        <f>S.B.!X154</f>
        <v>0</v>
      </c>
      <c r="G111" s="51">
        <f>S.B.!Y154</f>
        <v>0</v>
      </c>
      <c r="H111" s="51">
        <f>S.B.!Z154</f>
        <v>0</v>
      </c>
      <c r="I111" s="55"/>
    </row>
    <row r="112" spans="1:9" s="3" customFormat="1" ht="24" customHeight="1" x14ac:dyDescent="0.25">
      <c r="A112" s="50" t="str">
        <f>S.B.!A155</f>
        <v>DUCOLI</v>
      </c>
      <c r="B112" s="50" t="str">
        <f>S.B.!B155</f>
        <v>MICHELA</v>
      </c>
      <c r="C112" s="51" t="str">
        <f>S.B.!C155</f>
        <v>CS</v>
      </c>
      <c r="D112" s="51">
        <f>S.B.!D155</f>
        <v>608</v>
      </c>
      <c r="E112" s="51" t="str">
        <f>S.B.!E155</f>
        <v>PEDERSOLI FLAVIA</v>
      </c>
      <c r="F112" s="51">
        <f>S.B.!X155</f>
        <v>0</v>
      </c>
      <c r="G112" s="51">
        <f>S.B.!Y155</f>
        <v>0</v>
      </c>
      <c r="H112" s="51">
        <f>S.B.!Z155</f>
        <v>0</v>
      </c>
      <c r="I112" s="55"/>
    </row>
    <row r="113" spans="1:9" s="3" customFormat="1" ht="24" customHeight="1" x14ac:dyDescent="0.25">
      <c r="A113" s="50" t="str">
        <f>S.B.!A156</f>
        <v>DUCOLI</v>
      </c>
      <c r="B113" s="50" t="str">
        <f>S.B.!B156</f>
        <v>MICHELA</v>
      </c>
      <c r="C113" s="51" t="str">
        <f>S.B.!C156</f>
        <v>CS</v>
      </c>
      <c r="D113" s="51">
        <f>S.B.!D156</f>
        <v>658</v>
      </c>
      <c r="E113" s="51" t="str">
        <f>S.B.!E156</f>
        <v>PEDERSOLI FLAVIA</v>
      </c>
      <c r="F113" s="51">
        <f>S.B.!X156</f>
        <v>0</v>
      </c>
      <c r="G113" s="51">
        <f>S.B.!Y156</f>
        <v>0</v>
      </c>
      <c r="H113" s="51">
        <f>S.B.!Z156</f>
        <v>0</v>
      </c>
      <c r="I113" s="55"/>
    </row>
    <row r="114" spans="1:9" s="3" customFormat="1" ht="24" customHeight="1" x14ac:dyDescent="0.25">
      <c r="A114" s="50" t="str">
        <f>S.B.!A157</f>
        <v>DAMIOLA</v>
      </c>
      <c r="B114" s="50" t="str">
        <f>S.B.!B157</f>
        <v>ELISA</v>
      </c>
      <c r="C114" s="51" t="str">
        <f>S.B.!C157</f>
        <v>CS</v>
      </c>
      <c r="D114" s="51">
        <f>S.B.!D157</f>
        <v>676</v>
      </c>
      <c r="E114" s="51" t="str">
        <f>S.B.!E157</f>
        <v>ALESSI IRENE</v>
      </c>
      <c r="F114" s="51">
        <f>S.B.!X157</f>
        <v>0</v>
      </c>
      <c r="G114" s="51">
        <f>S.B.!Y157</f>
        <v>0</v>
      </c>
      <c r="H114" s="51">
        <f>S.B.!Z157</f>
        <v>0</v>
      </c>
      <c r="I114" s="55"/>
    </row>
    <row r="115" spans="1:9" s="3" customFormat="1" ht="24" customHeight="1" x14ac:dyDescent="0.25">
      <c r="A115" s="50" t="str">
        <f>S.B.!A158</f>
        <v>INVERSINI</v>
      </c>
      <c r="B115" s="50" t="str">
        <f>S.B.!B158</f>
        <v>ILENIA</v>
      </c>
      <c r="C115" s="51" t="str">
        <f>S.B.!C158</f>
        <v>CS</v>
      </c>
      <c r="D115" s="51">
        <f>S.B.!D158</f>
        <v>666</v>
      </c>
      <c r="E115" s="51" t="str">
        <f>S.B.!E158</f>
        <v>BERTA DOLORES</v>
      </c>
      <c r="F115" s="51" t="str">
        <f>S.B.!X158</f>
        <v>dal 1 al 6</v>
      </c>
      <c r="G115" s="51">
        <f>S.B.!Y158</f>
        <v>36</v>
      </c>
      <c r="H115" s="51">
        <f>S.B.!Z158</f>
        <v>6</v>
      </c>
      <c r="I115" s="55"/>
    </row>
    <row r="116" spans="1:9" s="3" customFormat="1" ht="24" customHeight="1" x14ac:dyDescent="0.25">
      <c r="A116" s="50" t="str">
        <f>S.B.!A159</f>
        <v>INVERSINI</v>
      </c>
      <c r="B116" s="50" t="str">
        <f>S.B.!B159</f>
        <v>ILENIA</v>
      </c>
      <c r="C116" s="51" t="str">
        <f>S.B.!C159</f>
        <v>CS</v>
      </c>
      <c r="D116" s="51">
        <f>S.B.!D159</f>
        <v>880</v>
      </c>
      <c r="E116" s="51" t="str">
        <f>S.B.!E159</f>
        <v>BERTA DOLORES</v>
      </c>
      <c r="F116" s="51" t="str">
        <f>S.B.!X159</f>
        <v>dal 7 al 30</v>
      </c>
      <c r="G116" s="51">
        <f>S.B.!Y159</f>
        <v>36</v>
      </c>
      <c r="H116" s="51">
        <f>S.B.!Z159</f>
        <v>24</v>
      </c>
      <c r="I116" s="55"/>
    </row>
    <row r="117" spans="1:9" s="3" customFormat="1" ht="24" customHeight="1" x14ac:dyDescent="0.25">
      <c r="A117" s="50" t="str">
        <f>S.B.!A160</f>
        <v>INVERSINI</v>
      </c>
      <c r="B117" s="50" t="str">
        <f>S.B.!B160</f>
        <v>ILENIA</v>
      </c>
      <c r="C117" s="51" t="str">
        <f>S.B.!C160</f>
        <v>CS</v>
      </c>
      <c r="D117" s="51">
        <f>S.B.!D160</f>
        <v>1173</v>
      </c>
      <c r="E117" s="51" t="str">
        <f>S.B.!E160</f>
        <v>BERTA DOLORES</v>
      </c>
      <c r="F117" s="51" t="str">
        <f>S.B.!X160</f>
        <v>dal 31 al 31</v>
      </c>
      <c r="G117" s="51">
        <f>S.B.!Y160</f>
        <v>36</v>
      </c>
      <c r="H117" s="51">
        <f>S.B.!Z160</f>
        <v>1</v>
      </c>
      <c r="I117" s="55"/>
    </row>
    <row r="118" spans="1:9" s="3" customFormat="1" ht="24" customHeight="1" x14ac:dyDescent="0.25">
      <c r="A118" s="50" t="str">
        <f>S.B.!A161</f>
        <v>DAMIOLA</v>
      </c>
      <c r="B118" s="50" t="str">
        <f>S.B.!B161</f>
        <v>ELISA</v>
      </c>
      <c r="C118" s="51" t="str">
        <f>S.B.!C161</f>
        <v>CS</v>
      </c>
      <c r="D118" s="51">
        <f>S.B.!D161</f>
        <v>1234</v>
      </c>
      <c r="E118" s="51" t="str">
        <f>S.B.!E161</f>
        <v>GREGORI VALERIO</v>
      </c>
      <c r="F118" s="51">
        <f>S.B.!X161</f>
        <v>0</v>
      </c>
      <c r="G118" s="51">
        <f>S.B.!Y161</f>
        <v>0</v>
      </c>
      <c r="H118" s="51">
        <f>S.B.!Z161</f>
        <v>0</v>
      </c>
      <c r="I118" s="55"/>
    </row>
    <row r="119" spans="1:9" s="3" customFormat="1" ht="24" customHeight="1" x14ac:dyDescent="0.25">
      <c r="A119" s="50" t="str">
        <f>S.B.!A162</f>
        <v>DAMIOLA</v>
      </c>
      <c r="B119" s="50" t="str">
        <f>S.B.!B162</f>
        <v>ELISA</v>
      </c>
      <c r="C119" s="51" t="str">
        <f>S.B.!C162</f>
        <v>CS</v>
      </c>
      <c r="D119" s="51">
        <f>S.B.!D162</f>
        <v>1415</v>
      </c>
      <c r="E119" s="51" t="str">
        <f>S.B.!E162</f>
        <v>GREGORI VALERIO</v>
      </c>
      <c r="F119" s="51">
        <f>S.B.!X162</f>
        <v>0</v>
      </c>
      <c r="G119" s="51">
        <f>S.B.!Y162</f>
        <v>0</v>
      </c>
      <c r="H119" s="51">
        <f>S.B.!Z162</f>
        <v>0</v>
      </c>
      <c r="I119" s="55"/>
    </row>
    <row r="120" spans="1:9" s="3" customFormat="1" ht="24" customHeight="1" x14ac:dyDescent="0.25">
      <c r="A120" s="50" t="str">
        <f>S.B.!A163</f>
        <v>DAMIOLA</v>
      </c>
      <c r="B120" s="50" t="str">
        <f>S.B.!B163</f>
        <v>ELISA</v>
      </c>
      <c r="C120" s="51" t="str">
        <f>S.B.!C163</f>
        <v>CS</v>
      </c>
      <c r="D120" s="51">
        <f>S.B.!D163</f>
        <v>1672</v>
      </c>
      <c r="E120" s="51" t="str">
        <f>S.B.!E163</f>
        <v>GREGORI VALERIO</v>
      </c>
      <c r="F120" s="51">
        <f>S.B.!X163</f>
        <v>0</v>
      </c>
      <c r="G120" s="51">
        <f>S.B.!Y163</f>
        <v>0</v>
      </c>
      <c r="H120" s="51">
        <f>S.B.!Z163</f>
        <v>0</v>
      </c>
      <c r="I120" s="55"/>
    </row>
    <row r="121" spans="1:9" s="3" customFormat="1" ht="24" customHeight="1" x14ac:dyDescent="0.25">
      <c r="A121" s="50" t="str">
        <f>S.B.!A164</f>
        <v>DAMIOLA</v>
      </c>
      <c r="B121" s="50" t="str">
        <f>S.B.!B164</f>
        <v>ELISA</v>
      </c>
      <c r="C121" s="51" t="str">
        <f>S.B.!C164</f>
        <v>CS</v>
      </c>
      <c r="D121" s="51">
        <f>S.B.!D164</f>
        <v>1748</v>
      </c>
      <c r="E121" s="51" t="str">
        <f>S.B.!E164</f>
        <v>GREGORI VALERIO</v>
      </c>
      <c r="F121" s="51">
        <f>S.B.!X164</f>
        <v>0</v>
      </c>
      <c r="G121" s="51">
        <f>S.B.!Y164</f>
        <v>0</v>
      </c>
      <c r="H121" s="51">
        <f>S.B.!Z164</f>
        <v>0</v>
      </c>
      <c r="I121" s="55"/>
    </row>
    <row r="122" spans="1:9" s="3" customFormat="1" ht="24" customHeight="1" x14ac:dyDescent="0.25">
      <c r="A122" s="50">
        <f>S.B.!A172</f>
        <v>0</v>
      </c>
      <c r="B122" s="50">
        <f>S.B.!B172</f>
        <v>0</v>
      </c>
      <c r="C122" s="51">
        <f>S.B.!C172</f>
        <v>0</v>
      </c>
      <c r="D122" s="51">
        <f>S.B.!D172</f>
        <v>0</v>
      </c>
      <c r="E122" s="51">
        <f>S.B.!E172</f>
        <v>0</v>
      </c>
      <c r="F122" s="51">
        <f>S.B.!X172</f>
        <v>0</v>
      </c>
      <c r="G122" s="51">
        <f>S.B.!Y172</f>
        <v>0</v>
      </c>
      <c r="H122" s="51">
        <f>S.B.!Z172</f>
        <v>0</v>
      </c>
      <c r="I122" s="55"/>
    </row>
    <row r="123" spans="1:9" s="3" customFormat="1" ht="12.75" x14ac:dyDescent="0.25">
      <c r="A123" s="2"/>
      <c r="B123" s="2"/>
      <c r="I123" s="2"/>
    </row>
    <row r="124" spans="1:9" s="3" customFormat="1" ht="12.75" x14ac:dyDescent="0.25">
      <c r="A124" s="2"/>
      <c r="B124" s="2"/>
      <c r="I124" s="2"/>
    </row>
    <row r="125" spans="1:9" s="3" customFormat="1" ht="12.75" x14ac:dyDescent="0.25">
      <c r="A125" s="2"/>
      <c r="B125" s="2"/>
      <c r="I125" s="2"/>
    </row>
    <row r="126" spans="1:9" s="3" customFormat="1" ht="12.75" x14ac:dyDescent="0.25">
      <c r="A126" s="2"/>
      <c r="B126" s="2"/>
      <c r="I126" s="2"/>
    </row>
  </sheetData>
  <mergeCells count="1">
    <mergeCell ref="A1:I1"/>
  </mergeCells>
  <pageMargins left="0.23611111111111099" right="0.23611111111111099" top="0.74791666666666701" bottom="0.74791666666666701" header="0.51180555555555496" footer="0.51180555555555496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2253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14</vt:i4>
      </vt:variant>
      <vt:variant>
        <vt:lpstr>Intervalli denominati</vt:lpstr>
      </vt:variant>
      <vt:variant>
        <vt:i4>14</vt:i4>
      </vt:variant>
    </vt:vector>
  </HeadingPairs>
  <TitlesOfParts>
    <vt:vector size="28" baseType="lpstr">
      <vt:lpstr>S.A.</vt:lpstr>
      <vt:lpstr>S.B.</vt:lpstr>
      <vt:lpstr>settembre</vt:lpstr>
      <vt:lpstr>ottobre</vt:lpstr>
      <vt:lpstr>novembre</vt:lpstr>
      <vt:lpstr>dicembre</vt:lpstr>
      <vt:lpstr>gennaio</vt:lpstr>
      <vt:lpstr>febbraio</vt:lpstr>
      <vt:lpstr>marzo</vt:lpstr>
      <vt:lpstr>aprile</vt:lpstr>
      <vt:lpstr>maggio</vt:lpstr>
      <vt:lpstr>giugno</vt:lpstr>
      <vt:lpstr>agosto</vt:lpstr>
      <vt:lpstr>luglio</vt:lpstr>
      <vt:lpstr>agosto!_FiltroDatabase</vt:lpstr>
      <vt:lpstr>aprile!_FiltroDatabase</vt:lpstr>
      <vt:lpstr>dicembre!_FiltroDatabase</vt:lpstr>
      <vt:lpstr>febbraio!_FiltroDatabase</vt:lpstr>
      <vt:lpstr>gennaio!_FiltroDatabase</vt:lpstr>
      <vt:lpstr>giugno!_FiltroDatabase</vt:lpstr>
      <vt:lpstr>luglio!_FiltroDatabase</vt:lpstr>
      <vt:lpstr>maggio!_FiltroDatabase</vt:lpstr>
      <vt:lpstr>marzo!_FiltroDatabase</vt:lpstr>
      <vt:lpstr>novembre!_FiltroDatabase</vt:lpstr>
      <vt:lpstr>ottobre!_FiltroDatabase</vt:lpstr>
      <vt:lpstr>S.A.!_FiltroDatabase</vt:lpstr>
      <vt:lpstr>S.B.!_FiltroDatabase</vt:lpstr>
      <vt:lpstr>settembre!_FiltroDatabase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Roberta Rondini</dc:creator>
  <dc:description/>
  <cp:lastModifiedBy>user</cp:lastModifiedBy>
  <cp:revision>53</cp:revision>
  <cp:lastPrinted>2022-11-29T11:25:35Z</cp:lastPrinted>
  <dcterms:created xsi:type="dcterms:W3CDTF">2016-05-06T07:16:45Z</dcterms:created>
  <dcterms:modified xsi:type="dcterms:W3CDTF">2025-05-30T06:54:53Z</dcterms:modified>
  <dc:language>it-IT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