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20DA7DC6-0F4E-4549-BECE-67EABAA93B15}" xr6:coauthVersionLast="47" xr6:coauthVersionMax="47" xr10:uidLastSave="{00000000-0000-0000-0000-000000000000}"/>
  <bookViews>
    <workbookView xWindow="-120" yWindow="-120" windowWidth="29040" windowHeight="15840" activeTab="4" xr2:uid="{237308CD-A824-4E74-87A5-0B16F6055AFE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G45" i="1"/>
  <c r="H45" i="1"/>
  <c r="G9" i="2"/>
  <c r="H9" i="2"/>
  <c r="G17" i="2"/>
  <c r="H17" i="2"/>
  <c r="G25" i="2"/>
  <c r="H25" i="2"/>
  <c r="G34" i="2"/>
  <c r="H34" i="2"/>
  <c r="G41" i="2"/>
  <c r="H41" i="2"/>
  <c r="G45" i="2"/>
  <c r="H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<sst xmlns="http://schemas.openxmlformats.org/spreadsheetml/2006/main" count="1286" uniqueCount="440">
  <si>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</si>
  <si>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</si>
  <si>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</si>
  <si>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</si>
  <si>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</si>
  <si>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</si>
  <si>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</si>
  <si>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</si>
  <si>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</si>
  <si>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</si>
  <si>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</si>
  <si>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</si>
  <si>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</si>
  <si>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</si>
  <si>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</si>
  <si>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</si>
  <si>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</si>
  <si>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</si>
  <si>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</si>
  <si>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</si>
  <si>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</si>
  <si>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</si>
  <si>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</si>
  <si>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</si>
  <si>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</si>
  <si>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</si>
  <si>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</si>
  <si>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</si>
  <si>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</si>
  <si>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</si>
  <si>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</si>
  <si>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</si>
  <si>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</si>
  <si>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</si>
  <si>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</si>
  <si>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</si>
  <si>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</si>
  <si>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</si>
  <si>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</si>
  <si>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</si>
  <si>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</si>
  <si>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</si>
  <si>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</si>
  <si>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</si>
  <si>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</si>
  <si>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</si>
  <si>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</si>
  <si>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</si>
  <si>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</si>
  <si>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</si>
  <si>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</si>
  <si>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</si>
  <si>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</si>
  <si>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</si>
  <si>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</si>
  <si>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</si>
  <si>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</si>
  <si>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</si>
  <si>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</si>
  <si>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</si>
  <si>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</si>
  <si>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</si>
  <si>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</si>
  <si>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</si>
  <si>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</si>
  <si>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</si>
  <si>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</si>
  <si>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</si>
  <si>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</si>
  <si>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</si>
  <si>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</si>
  <si>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</si>
  <si>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</si>
  <si>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</si>
  <si>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</si>
  <si>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</si>
  <si>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</si>
  <si>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</si>
  <si>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</si>
  <si>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</si>
  <si>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</si>
  <si>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</si>
  <si>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</si>
  <si>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</si>
  <si>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</si>
  <si>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</si>
  <si>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</si>
  <si>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</si>
  <si>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</si>
  <si>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</si>
  <si>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</si>
  <si>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</si>
  <si>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</si>
  <si>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</si>
  <si>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</si>
  <si>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</si>
  <si>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</si>
  <si>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</si>
  <si>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</si>
  <si>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</si>
  <si>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</si>
  <si>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</si>
  <si>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</si>
  <si>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</si>
  <si>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</si>
  <si>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</si>
  <si>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</si>
  <si>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</si>
  <si>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</si>
  <si>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</si>
  <si>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</si>
  <si>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</si>
  <si>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</si>
  <si>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</si>
  <si>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</si>
  <si>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</si>
  <si>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</si>
  <si>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</si>
  <si>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</si>
  <si>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</si>
  <si>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</si>
  <si>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</si>
  <si>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</si>
  <si>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</si>
  <si>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</si>
  <si>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</si>
  <si>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</si>
  <si>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</si>
  <si>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</si>
  <si>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</si>
  <si>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</si>
  <si>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</si>
  <si>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</si>
  <si>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</si>
  <si>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</si>
  <si>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</si>
  <si>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</si>
  <si>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</si>
  <si>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</si>
  <si>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</si>
  <si>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</si>
  <si>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</si>
  <si>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</si>
  <si>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</si>
  <si>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</si>
  <si>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</si>
  <si>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</si>
  <si>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</si>
  <si>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</si>
  <si>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</si>
  <si>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</si>
  <si>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</si>
  <si>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</si>
  <si>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</si>
  <si>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</si>
  <si>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</si>
  <si>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</si>
  <si>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</si>
  <si>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</si>
  <si>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</si>
  <si>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</si>
  <si>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</si>
  <si>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</si>
  <si>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</si>
  <si>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</si>
  <si>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</si>
  <si>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</si>
  <si>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</si>
  <si>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</si>
  <si>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</si>
  <si>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</si>
  <si>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</si>
  <si>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</si>
  <si>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</si>
  <si>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</si>
  <si>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</si>
  <si>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</si>
  <si>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</si>
  <si>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</si>
  <si>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</si>
  <si>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</si>
  <si>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</si>
  <si>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</si>
  <si>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</si>
  <si>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</si>
  <si>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</si>
  <si>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</si>
  <si>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</si>
  <si>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</si>
  <si>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</si>
  <si>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</si>
  <si>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</si>
  <si>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</si>
  <si>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</si>
  <si>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</si>
  <si>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</si>
  <si>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</si>
  <si>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</si>
  <si>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</si>
  <si>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</si>
  <si>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</si>
  <si>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</si>
  <si>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</si>
  <si>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</si>
  <si>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</si>
  <si>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</si>
  <si>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</si>
  <si>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</si>
  <si>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</si>
  <si>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</si>
  <si>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</si>
  <si>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</si>
  <si>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</si>
  <si>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</si>
  <si>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</si>
  <si>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</si>
  <si>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</si>
  <si>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</si>
  <si>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</si>
  <si>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</si>
  <si>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</si>
  <si>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</si>
  <si>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</si>
  <si>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</si>
  <si>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</si>
  <si>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</si>
  <si>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</si>
  <si>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</si>
  <si>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</si>
  <si>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</si>
  <si>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</si>
  <si>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</si>
  <si>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</si>
  <si>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</si>
  <si>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</si>
  <si>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</si>
  <si>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</si>
  <si>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</si>
  <si>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</si>
  <si>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</si>
  <si>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</si>
  <si>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</si>
  <si>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</si>
  <si>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</si>
  <si>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</si>
  <si>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</si>
  <si>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</si>
  <si>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</si>
  <si>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</si>
  <si>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</si>
  <si>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</si>
  <si>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</si>
  <si>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</si>
  <si>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</si>
  <si>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</si>
  <si>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</si>
  <si>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</si>
  <si>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</si>
  <si>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</si>
  <si>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</si>
  <si>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</si>
  <si>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</si>
  <si>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</si>
  <si>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</si>
  <si>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</si>
  <si>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</si>
  <si>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</si>
  <si>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</si>
  <si>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</si>
  <si>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</si>
  <si>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</si>
  <si>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</si>
  <si>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</si>
  <si>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</si>
  <si>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</si>
  <si>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</si>
  <si>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</si>
  <si>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</si>
  <si>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</si>
  <si>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</si>
  <si>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</si>
  <si>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</si>
  <si>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</si>
  <si>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</si>
  <si>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</si>
  <si>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</si>
  <si>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</si>
  <si>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</si>
  <si>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</si>
  <si>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</si>
  <si>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</si>
  <si>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</si>
  <si>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</si>
  <si>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</si>
  <si>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</si>
  <si>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</si>
  <si>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</si>
  <si>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</si>
  <si>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</si>
  <si>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</si>
  <si>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</si>
  <si>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</si>
  <si>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</si>
  <si>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</si>
  <si>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</si>
  <si>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</si>
  <si>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</si>
  <si>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</si>
  <si>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</si>
  <si>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</si>
  <si>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</si>
  <si>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</si>
  <si>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</si>
  <si>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</si>
  <si>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</si>
  <si>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</si>
  <si>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</si>
  <si>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</si>
  <si>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</si>
  <si>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</si>
  <si>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</si>
  <si>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</si>
  <si>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</si>
  <si>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</si>
  <si>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</si>
  <si>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</si>
  <si>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</si>
  <si>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2025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</si>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</sst>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9" borderId="21" applyNumberFormat="0" applyAlignment="0" applyProtection="0"/>
    <xf numFmtId="0" fontId="34" fillId="30" borderId="0" applyNumberFormat="0" applyBorder="0" applyAlignment="0" applyProtection="0"/>
    <xf numFmtId="0" fontId="1" fillId="0" borderId="0"/>
    <xf numFmtId="0" fontId="17" fillId="0" borderId="0"/>
    <xf numFmtId="0" fontId="4" fillId="6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1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0" xfId="31" applyNumberFormat="1" applyFont="1" applyFill="1" applyBorder="1" applyAlignment="1">
      <alignment horizontal="right" vertical="center" wrapText="1" readingOrder="1"/>
    </xf>
    <xf numFmtId="0" fontId="16" fillId="0" borderId="0" xfId="31" applyNumberFormat="1" applyFont="1" applyFill="1" applyBorder="1" applyAlignment="1">
      <alignment vertical="center" wrapText="1" readingOrder="1"/>
    </xf>
    <xf numFmtId="39" fontId="16" fillId="0" borderId="6" xfId="31" applyNumberFormat="1" applyFont="1" applyFill="1" applyBorder="1" applyAlignment="1">
      <alignment horizontal="right" vertical="center" wrapText="1" readingOrder="1"/>
    </xf>
    <xf numFmtId="0" fontId="15" fillId="0" borderId="8" xfId="31" applyNumberFormat="1" applyFont="1" applyFill="1" applyBorder="1" applyAlignment="1">
      <alignment vertical="top" wrapText="1"/>
    </xf>
    <xf numFmtId="0" fontId="14" fillId="0" borderId="9" xfId="31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1" applyNumberFormat="1" applyFont="1" applyFill="1" applyBorder="1" applyAlignment="1">
      <alignment horizontal="right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1" applyNumberFormat="1" applyFont="1" applyFill="1" applyBorder="1" applyAlignment="1">
      <alignment horizontal="right" vertical="center" wrapText="1" readingOrder="1"/>
    </xf>
    <xf numFmtId="171" fontId="3" fillId="0" borderId="6" xfId="31" applyNumberFormat="1" applyFont="1" applyFill="1" applyBorder="1" applyAlignment="1">
      <alignment horizontal="right" vertical="center" wrapText="1" readingOrder="1"/>
    </xf>
    <xf numFmtId="39" fontId="3" fillId="7" borderId="6" xfId="31" applyNumberFormat="1" applyFont="1" applyFill="1" applyBorder="1" applyAlignment="1">
      <alignment horizontal="right" vertical="center" wrapText="1" readingOrder="1"/>
    </xf>
    <xf numFmtId="39" fontId="21" fillId="0" borderId="6" xfId="31" applyNumberFormat="1" applyFont="1" applyFill="1" applyBorder="1" applyAlignment="1">
      <alignment horizontal="right" vertical="center" wrapText="1" readingOrder="1"/>
    </xf>
    <xf numFmtId="39" fontId="21" fillId="0" borderId="10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horizontal="center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horizontal="center" vertical="center" wrapText="1" readingOrder="1"/>
    </xf>
    <xf numFmtId="0" fontId="21" fillId="0" borderId="11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3" fillId="0" borderId="6" xfId="31" applyNumberFormat="1" applyFont="1" applyFill="1" applyBorder="1" applyAlignment="1">
      <alignment horizontal="center" vertical="center" wrapText="1" readingOrder="1"/>
    </xf>
    <xf numFmtId="0" fontId="3" fillId="0" borderId="11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2" applyFont="1" applyAlignment="1">
      <alignment horizontal="left"/>
    </xf>
    <xf numFmtId="0" fontId="22" fillId="0" borderId="0" xfId="32" applyFont="1" applyAlignment="1">
      <alignment horizontal="left"/>
    </xf>
    <xf numFmtId="0" fontId="20" fillId="0" borderId="6" xfId="31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10" xfId="31" applyNumberFormat="1" applyFont="1" applyFill="1" applyBorder="1" applyAlignment="1">
      <alignment vertical="center" wrapText="1" readingOrder="1"/>
    </xf>
    <xf numFmtId="0" fontId="16" fillId="0" borderId="6" xfId="31" applyNumberFormat="1" applyFont="1" applyFill="1" applyBorder="1" applyAlignment="1">
      <alignment vertical="center" wrapText="1" readingOrder="1"/>
    </xf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8" fillId="0" borderId="0" xfId="32" applyFont="1" applyFill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horizontal="left" vertical="center" wrapText="1" readingOrder="1"/>
    </xf>
    <xf numFmtId="0" fontId="14" fillId="0" borderId="12" xfId="31" applyNumberFormat="1" applyFont="1" applyFill="1" applyBorder="1" applyAlignment="1">
      <alignment horizontal="right" vertical="center" wrapText="1" readingOrder="1"/>
    </xf>
    <xf numFmtId="0" fontId="14" fillId="0" borderId="13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left" vertical="center" wrapText="1" readingOrder="1"/>
    </xf>
    <xf numFmtId="0" fontId="20" fillId="0" borderId="7" xfId="31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20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3" fillId="0" borderId="14" xfId="31" applyNumberFormat="1" applyFont="1" applyFill="1" applyBorder="1" applyAlignment="1">
      <alignment horizontal="center" vertical="center" wrapText="1" readingOrder="1"/>
    </xf>
    <xf numFmtId="0" fontId="3" fillId="0" borderId="12" xfId="31" applyNumberFormat="1" applyFont="1" applyFill="1" applyBorder="1" applyAlignment="1">
      <alignment horizontal="center" vertical="center" wrapText="1" readingOrder="1"/>
    </xf>
    <xf numFmtId="0" fontId="3" fillId="0" borderId="13" xfId="31" applyNumberFormat="1" applyFont="1" applyFill="1" applyBorder="1" applyAlignment="1">
      <alignment horizontal="center" vertical="center" wrapText="1" readingOrder="1"/>
    </xf>
    <xf numFmtId="0" fontId="17" fillId="0" borderId="17" xfId="32" applyBorder="1" applyAlignment="1">
      <alignment vertical="center" wrapText="1" readingOrder="1"/>
    </xf>
    <xf numFmtId="0" fontId="17" fillId="0" borderId="18" xfId="32" applyBorder="1" applyAlignment="1">
      <alignment vertical="center" wrapText="1" readingOrder="1"/>
    </xf>
    <xf numFmtId="0" fontId="17" fillId="0" borderId="19" xfId="32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center" vertical="center" wrapText="1" readingOrder="1"/>
    </xf>
    <xf numFmtId="0" fontId="14" fillId="0" borderId="7" xfId="31" applyNumberFormat="1" applyFont="1" applyFill="1" applyBorder="1" applyAlignment="1">
      <alignment horizontal="center" vertical="center" wrapText="1" readingOrder="1"/>
    </xf>
    <xf numFmtId="0" fontId="14" fillId="0" borderId="8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vertical="center" wrapText="1" readingOrder="1"/>
    </xf>
    <xf numFmtId="0" fontId="14" fillId="0" borderId="9" xfId="31" applyNumberFormat="1" applyFont="1" applyFill="1" applyBorder="1" applyAlignment="1">
      <alignment horizontal="center" vertical="center" wrapText="1" readingOrder="1"/>
    </xf>
    <xf numFmtId="0" fontId="21" fillId="0" borderId="7" xfId="31" applyNumberFormat="1" applyFont="1" applyFill="1" applyBorder="1" applyAlignment="1">
      <alignment horizontal="left" vertical="center" wrapText="1" readingOrder="1"/>
    </xf>
    <xf numFmtId="0" fontId="21" fillId="0" borderId="9" xfId="31" applyNumberFormat="1" applyFont="1" applyFill="1" applyBorder="1" applyAlignment="1">
      <alignment horizontal="left" vertical="center" wrapText="1" readingOrder="1"/>
    </xf>
    <xf numFmtId="0" fontId="21" fillId="0" borderId="8" xfId="31" applyNumberFormat="1" applyFont="1" applyFill="1" applyBorder="1" applyAlignment="1">
      <alignment horizontal="left" vertical="center" wrapText="1" readingOrder="1"/>
    </xf>
    <xf numFmtId="0" fontId="21" fillId="0" borderId="15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vertical="center" wrapText="1" readingOrder="1"/>
    </xf>
    <xf numFmtId="0" fontId="21" fillId="0" borderId="16" xfId="31" applyNumberFormat="1" applyFont="1" applyFill="1" applyBorder="1" applyAlignment="1">
      <alignment horizontal="right" vertical="center" wrapText="1" readingOrder="1"/>
    </xf>
    <xf numFmtId="0" fontId="3" fillId="0" borderId="6" xfId="31" applyNumberFormat="1" applyFont="1" applyFill="1" applyBorder="1" applyAlignment="1">
      <alignment horizontal="right" vertical="center" wrapText="1" readingOrder="1"/>
    </xf>
    <xf numFmtId="0" fontId="21" fillId="0" borderId="11" xfId="31" applyNumberFormat="1" applyFont="1" applyFill="1" applyBorder="1" applyAlignment="1">
      <alignment vertical="center" wrapText="1" readingOrder="1"/>
    </xf>
    <xf numFmtId="0" fontId="21" fillId="0" borderId="14" xfId="31" applyNumberFormat="1" applyFont="1" applyFill="1" applyBorder="1" applyAlignment="1">
      <alignment vertical="center" wrapText="1" readingOrder="1"/>
    </xf>
    <xf numFmtId="0" fontId="25" fillId="0" borderId="0" xfId="3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1" applyNumberFormat="1" applyFont="1" applyFill="1" applyBorder="1" applyAlignment="1">
      <alignment horizontal="left" vertical="center" wrapText="1"/>
    </xf>
    <xf numFmtId="0" fontId="24" fillId="0" borderId="0" xfId="32" applyFont="1" applyAlignment="1">
      <alignment horizontal="left"/>
    </xf>
    <xf numFmtId="0" fontId="23" fillId="0" borderId="0" xfId="31" applyNumberFormat="1" applyFont="1" applyFill="1" applyBorder="1" applyAlignment="1">
      <alignment horizontal="left" vertical="center"/>
    </xf>
    <xf numFmtId="0" fontId="22" fillId="0" borderId="0" xfId="32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9112F8AA-6AD3-4AB7-84E0-AC7BC012C6B0}"/>
    <cellStyle name="Input" xfId="29" builtinId="20" customBuiltin="1"/>
    <cellStyle name="Neutrale" xfId="30" builtinId="28" customBuiltin="1"/>
    <cellStyle name="Normale" xfId="0" builtinId="0"/>
    <cellStyle name="Normale 2" xfId="32" xr:uid="{ACF93635-5F92-4BE9-B365-9EE2E01FA6E6}"/>
    <cellStyle name="Normale 3" xfId="31" xr:uid="{F0052BB9-C23F-4D1E-AC39-18A832ACF997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6DFB-4706-4A7B-A6E8-B9D9E3F4B27F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69" t="s">
        <v>374</v>
      </c>
      <c r="B1" s="70"/>
      <c r="C1" s="70"/>
      <c r="D1" s="70"/>
      <c r="E1" s="70"/>
      <c r="F1" s="70"/>
      <c r="G1" s="71"/>
      <c r="H1" s="47"/>
    </row>
    <row r="2" spans="1:8" ht="25.5" customHeight="1" x14ac:dyDescent="0.25">
      <c r="A2" s="69" t="s">
        <v>373</v>
      </c>
      <c r="B2" s="70"/>
      <c r="C2" s="70"/>
      <c r="D2" s="70"/>
      <c r="E2" s="70"/>
      <c r="F2" s="70"/>
      <c r="G2" s="71"/>
      <c r="H2" s="47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A9:F9"/>
    <mergeCell ref="B10:F10"/>
    <mergeCell ref="B11:F11"/>
    <mergeCell ref="B12:F12"/>
    <mergeCell ref="B13:F13"/>
    <mergeCell ref="B14:F14"/>
    <mergeCell ref="A3:F3"/>
    <mergeCell ref="B4:F4"/>
    <mergeCell ref="B5:F5"/>
    <mergeCell ref="B6:F6"/>
    <mergeCell ref="B7:F7"/>
    <mergeCell ref="B8:F8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D7D72-387A-4351-994E-7AAB7B6AFBA9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2" t="s">
        <v>374</v>
      </c>
      <c r="B1" s="72"/>
      <c r="C1" s="72"/>
      <c r="D1" s="72"/>
      <c r="E1" s="72"/>
      <c r="F1" s="72"/>
      <c r="G1" s="72"/>
      <c r="H1" s="72"/>
    </row>
    <row r="2" spans="1:8" ht="25.5" customHeight="1" x14ac:dyDescent="0.25">
      <c r="A2" s="72" t="s">
        <v>373</v>
      </c>
      <c r="B2" s="72"/>
      <c r="C2" s="72"/>
      <c r="D2" s="72"/>
      <c r="E2" s="72"/>
      <c r="F2" s="72"/>
      <c r="G2" s="72"/>
      <c r="H2" s="72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A2:H2"/>
    <mergeCell ref="B10:F10"/>
    <mergeCell ref="B11:F11"/>
    <mergeCell ref="B12:F12"/>
    <mergeCell ref="B6:F6"/>
    <mergeCell ref="B7:F7"/>
    <mergeCell ref="B8:F8"/>
    <mergeCell ref="A9:F9"/>
    <mergeCell ref="B18:F18"/>
    <mergeCell ref="B19:F19"/>
    <mergeCell ref="B20:F20"/>
    <mergeCell ref="B13:F13"/>
    <mergeCell ref="B15:F15"/>
    <mergeCell ref="B16:F16"/>
    <mergeCell ref="B17:F17"/>
    <mergeCell ref="B14:F14"/>
    <mergeCell ref="B25:F25"/>
    <mergeCell ref="B26:F26"/>
    <mergeCell ref="B27:F27"/>
    <mergeCell ref="B21:F21"/>
    <mergeCell ref="B22:F22"/>
    <mergeCell ref="B23:F23"/>
    <mergeCell ref="B24:F24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B49CF-B4D6-410D-89EE-A1F3171C69EB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45"/>
    </row>
    <row r="2" spans="1:32" ht="38.25" customHeight="1" x14ac:dyDescent="0.25">
      <c r="A2" s="98" t="s">
        <v>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6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17:B17"/>
    <mergeCell ref="D17:F17"/>
    <mergeCell ref="A18:F18"/>
    <mergeCell ref="A19:B19"/>
    <mergeCell ref="D19:F19"/>
    <mergeCell ref="A20:B20"/>
    <mergeCell ref="D20:F20"/>
    <mergeCell ref="A13:B13"/>
    <mergeCell ref="D13:F13"/>
    <mergeCell ref="A14:B14"/>
    <mergeCell ref="D14:F14"/>
    <mergeCell ref="D15:F15"/>
    <mergeCell ref="A16:B16"/>
    <mergeCell ref="D16:F16"/>
    <mergeCell ref="A10:B10"/>
    <mergeCell ref="D10:F10"/>
    <mergeCell ref="A11:B11"/>
    <mergeCell ref="D11:F11"/>
    <mergeCell ref="A12:B12"/>
    <mergeCell ref="D12:F12"/>
    <mergeCell ref="A8:B8"/>
    <mergeCell ref="D8:F8"/>
    <mergeCell ref="S4:T4"/>
    <mergeCell ref="U4:V4"/>
    <mergeCell ref="W4:X4"/>
    <mergeCell ref="A9:B9"/>
    <mergeCell ref="D9:F9"/>
    <mergeCell ref="O4:P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L3:W3"/>
    <mergeCell ref="A4:F5"/>
    <mergeCell ref="G4:H4"/>
    <mergeCell ref="I4:J4"/>
    <mergeCell ref="K4:L4"/>
    <mergeCell ref="M4:N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AB5D-6C36-40F0-90DC-A5F853427A66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38.25" customHeight="1" x14ac:dyDescent="0.25">
      <c r="A2" s="100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A26:B26"/>
    <mergeCell ref="D26:F26"/>
    <mergeCell ref="A27:B27"/>
    <mergeCell ref="D27:F27"/>
    <mergeCell ref="A24:B24"/>
    <mergeCell ref="D24:F24"/>
    <mergeCell ref="A25:B25"/>
    <mergeCell ref="D25:F25"/>
    <mergeCell ref="A32:F32"/>
    <mergeCell ref="A31:F31"/>
    <mergeCell ref="A28:B28"/>
    <mergeCell ref="D28:F28"/>
    <mergeCell ref="A29:F29"/>
    <mergeCell ref="A30:F30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CB26-547D-4E4C-A662-8975AF55CF75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style="48" customWidth="1"/>
    <col min="3" max="3" width="64.5" style="48" customWidth="1"/>
    <col min="4" max="5" width="13.83203125" style="48" customWidth="1"/>
    <col min="6" max="6" width="3.33203125" style="48" customWidth="1"/>
    <col min="7" max="7" width="6.83203125" style="48" customWidth="1"/>
    <col min="8" max="16384" width="9.33203125" style="48"/>
  </cols>
  <sheetData>
    <row r="1" spans="1:5" ht="24" customHeight="1" x14ac:dyDescent="0.2">
      <c r="A1" s="102" t="s">
        <v>329</v>
      </c>
      <c r="B1" s="103"/>
      <c r="C1" s="103"/>
      <c r="D1" s="104"/>
      <c r="E1" s="104"/>
    </row>
    <row r="2" spans="1:5" ht="24" customHeight="1" x14ac:dyDescent="0.2">
      <c r="A2" s="105" t="s">
        <v>328</v>
      </c>
      <c r="B2" s="106"/>
      <c r="C2" s="106"/>
      <c r="D2" s="107" t="s">
        <v>327</v>
      </c>
      <c r="E2" s="107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1325272</v>
      </c>
      <c r="E4" s="3">
        <v>1484977.61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1184569</v>
      </c>
      <c r="E5" s="4">
        <v>1341045.6399999999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1184569</v>
      </c>
      <c r="E6" s="4">
        <v>1341045.6399999999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140703</v>
      </c>
      <c r="E13" s="4">
        <v>143931.97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140703</v>
      </c>
      <c r="E14" s="4">
        <v>143931.97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145892</v>
      </c>
      <c r="E16" s="3">
        <v>197120.74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145892</v>
      </c>
      <c r="E17" s="4">
        <v>197120.74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145892</v>
      </c>
      <c r="E18" s="4">
        <v>197120.74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700057</v>
      </c>
      <c r="E23" s="3">
        <v>894707.89999999991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396000</v>
      </c>
      <c r="E24" s="4">
        <v>464139.53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262800</v>
      </c>
      <c r="E26" s="4">
        <v>272590.82999999996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133200</v>
      </c>
      <c r="E27" s="4">
        <v>191548.7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60000</v>
      </c>
      <c r="E28" s="4">
        <v>74663.8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60000</v>
      </c>
      <c r="E30" s="4">
        <v>74663.8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5</v>
      </c>
      <c r="E33" s="4">
        <v>5.55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5</v>
      </c>
      <c r="E36" s="4">
        <v>5.55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244052</v>
      </c>
      <c r="E42" s="4">
        <v>355899.02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164052</v>
      </c>
      <c r="E44" s="4">
        <v>263191.18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80000</v>
      </c>
      <c r="E45" s="4">
        <v>92707.839999999997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2540100</v>
      </c>
      <c r="E46" s="3">
        <v>7942797.6699999999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2440100</v>
      </c>
      <c r="E50" s="4">
        <v>7842797.6699999999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2418100</v>
      </c>
      <c r="E51" s="4">
        <v>7820797.6699999999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100000</v>
      </c>
      <c r="E80" s="4">
        <v>100000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100000</v>
      </c>
      <c r="E81" s="4">
        <v>100000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250000</v>
      </c>
      <c r="E126" s="3">
        <v>522000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250000</v>
      </c>
      <c r="E133" s="4">
        <v>522000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250000</v>
      </c>
      <c r="E134" s="4">
        <v>522000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400000</v>
      </c>
      <c r="E145" s="3">
        <v>400000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400000</v>
      </c>
      <c r="E146" s="4">
        <v>400000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400000</v>
      </c>
      <c r="E147" s="4">
        <v>400000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503410</v>
      </c>
      <c r="E151" s="3">
        <v>522387.04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432410</v>
      </c>
      <c r="E152" s="4">
        <v>438051.11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212410</v>
      </c>
      <c r="E153" s="4">
        <v>214488.4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114000</v>
      </c>
      <c r="E154" s="4">
        <v>114382.71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40000</v>
      </c>
      <c r="E155" s="4">
        <v>40000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66000</v>
      </c>
      <c r="E157" s="4">
        <v>69180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71000</v>
      </c>
      <c r="E158" s="4">
        <v>84335.93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30000</v>
      </c>
      <c r="E159" s="4">
        <v>30000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35000</v>
      </c>
      <c r="E162" s="4">
        <v>48235.19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0</v>
      </c>
      <c r="E163" s="4">
        <v>0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6000</v>
      </c>
      <c r="E164" s="4">
        <v>6100.74</v>
      </c>
    </row>
    <row r="165" spans="1:5" ht="24" customHeight="1" x14ac:dyDescent="0.2">
      <c r="A165" s="56"/>
      <c r="B165" s="56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2127611.41</v>
      </c>
      <c r="E166" s="3">
        <v>2337776.46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318667.57999999996</v>
      </c>
      <c r="E167" s="4">
        <v>332948.02999999997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250232.86</v>
      </c>
      <c r="E168" s="4">
        <v>261745.23999999996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68434.720000000001</v>
      </c>
      <c r="E169" s="4">
        <v>71202.789999999994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32684.83</v>
      </c>
      <c r="E170" s="4">
        <v>33762.14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32684.83</v>
      </c>
      <c r="E171" s="4">
        <v>33762.14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1257997.58</v>
      </c>
      <c r="E172" s="4">
        <v>1446016.37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40100</v>
      </c>
      <c r="E173" s="4">
        <v>43239.42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1217897.58</v>
      </c>
      <c r="E174" s="4">
        <v>1402776.9500000002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307840</v>
      </c>
      <c r="E175" s="4">
        <v>345014.16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95293</v>
      </c>
      <c r="E176" s="4">
        <v>118231.06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17000</v>
      </c>
      <c r="E177" s="4">
        <v>17126.68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42</v>
      </c>
      <c r="E178" s="4">
        <v>42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195505</v>
      </c>
      <c r="E179" s="4">
        <v>209614.42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58958</v>
      </c>
      <c r="E187" s="4">
        <v>58958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58958</v>
      </c>
      <c r="E192" s="4">
        <v>58958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41950</v>
      </c>
      <c r="E198" s="4">
        <v>42280.2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38450</v>
      </c>
      <c r="E199" s="4">
        <v>38450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3500</v>
      </c>
      <c r="E200" s="4">
        <v>3830.2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0</v>
      </c>
      <c r="E202" s="4">
        <v>0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109513.42</v>
      </c>
      <c r="E203" s="4">
        <v>78797.56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61013.42</v>
      </c>
      <c r="E204" s="4">
        <v>20000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0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25500</v>
      </c>
      <c r="E207" s="4">
        <v>25500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0</v>
      </c>
      <c r="E208" s="4">
        <v>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23000</v>
      </c>
      <c r="E209" s="4">
        <v>33297.56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3018533.16</v>
      </c>
      <c r="E210" s="3">
        <v>5434836.7000000002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3018033.16</v>
      </c>
      <c r="E214" s="4">
        <v>5236053.75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3018033.16</v>
      </c>
      <c r="E215" s="4">
        <v>4898026.05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0</v>
      </c>
      <c r="E216" s="4">
        <v>275239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0</v>
      </c>
      <c r="E217" s="4">
        <v>62788.7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500</v>
      </c>
      <c r="E221" s="4">
        <v>198782.95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0</v>
      </c>
      <c r="E222" s="4">
        <v>198282.95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0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500</v>
      </c>
      <c r="E225" s="4">
        <v>500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0</v>
      </c>
      <c r="E253" s="4">
        <v>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0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110946</v>
      </c>
      <c r="E300" s="3">
        <v>110946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110946</v>
      </c>
      <c r="E307" s="4">
        <v>110946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110946</v>
      </c>
      <c r="E308" s="4">
        <v>110946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s="55" customFormat="1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s="55" customFormat="1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s="55" customFormat="1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400000</v>
      </c>
      <c r="E319" s="3">
        <v>400000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400000</v>
      </c>
      <c r="E320" s="4">
        <v>400000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400000</v>
      </c>
      <c r="E321" s="4">
        <v>400000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503410</v>
      </c>
      <c r="E325" s="3">
        <v>577541.82000000007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432410</v>
      </c>
      <c r="E326" s="4">
        <v>480960.16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212410</v>
      </c>
      <c r="E327" s="4">
        <v>257655.75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114000</v>
      </c>
      <c r="E328" s="4">
        <v>114003.69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40000</v>
      </c>
      <c r="E329" s="4">
        <v>43007.81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66000</v>
      </c>
      <c r="E331" s="4">
        <v>66292.91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71000</v>
      </c>
      <c r="E332" s="4">
        <v>96581.66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30000</v>
      </c>
      <c r="E333" s="4">
        <v>30000.1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35000</v>
      </c>
      <c r="E336" s="4">
        <v>60430.45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0</v>
      </c>
      <c r="E337" s="4">
        <v>0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6000</v>
      </c>
      <c r="E338" s="4">
        <v>6151.11</v>
      </c>
    </row>
    <row r="339" spans="1:5" ht="24" customHeight="1" x14ac:dyDescent="0.2">
      <c r="A339" s="11"/>
      <c r="B339" s="11"/>
      <c r="C339" s="6"/>
      <c r="D339" s="49"/>
      <c r="E339" s="49"/>
    </row>
    <row r="340" spans="1:5" ht="24" customHeight="1" x14ac:dyDescent="0.2">
      <c r="A340" s="51" t="s">
        <v>0</v>
      </c>
      <c r="B340" s="51"/>
      <c r="C340" s="10" t="s">
        <v>428</v>
      </c>
      <c r="D340" s="52">
        <v>0</v>
      </c>
      <c r="E340" s="52">
        <v>0</v>
      </c>
    </row>
    <row r="341" spans="1:5" ht="24" customHeight="1" x14ac:dyDescent="0.2">
      <c r="A341" s="51" t="s">
        <v>0</v>
      </c>
      <c r="B341" s="51"/>
      <c r="C341" s="10" t="s">
        <v>429</v>
      </c>
      <c r="D341" s="52">
        <v>295769.56999999995</v>
      </c>
      <c r="E341" s="52">
        <v>0</v>
      </c>
    </row>
    <row r="342" spans="1:5" ht="24" customHeight="1" x14ac:dyDescent="0.2">
      <c r="A342" s="51" t="s">
        <v>0</v>
      </c>
      <c r="B342" s="51"/>
      <c r="C342" s="10" t="s">
        <v>430</v>
      </c>
      <c r="D342" s="52">
        <f>D340+D341+D4+D16+D23+D46+D85+D126+D145+D148+D151</f>
        <v>6160500.5700000003</v>
      </c>
      <c r="E342" s="52">
        <f>E340+E341+E4+E16+E23+E46+E85+E126+E145+E148+E151</f>
        <v>11963990.959999999</v>
      </c>
    </row>
    <row r="343" spans="1:5" ht="24" customHeight="1" x14ac:dyDescent="0.2">
      <c r="A343" s="53" t="s">
        <v>160</v>
      </c>
      <c r="B343" s="53"/>
      <c r="C343" s="50" t="s">
        <v>431</v>
      </c>
      <c r="D343" s="54">
        <f>D166+D210+D259+D300+D319+D322+D325</f>
        <v>6160500.5700000003</v>
      </c>
      <c r="E343" s="54">
        <f>E166+E210+E259+E300+E319+E322+E325</f>
        <v>8861100.9800000004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2025-05-31T14:24:01Z</dcterms:modified>
</cp:coreProperties>
</file>