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mo\Downloads\"/>
    </mc:Choice>
  </mc:AlternateContent>
  <xr:revisionPtr revIDLastSave="0" documentId="8_{42FD927C-1613-40DC-913D-C5AE5F2E345C}" xr6:coauthVersionLast="47" xr6:coauthVersionMax="47" xr10:uidLastSave="{00000000-0000-0000-0000-000000000000}"/>
  <bookViews>
    <workbookView xWindow="-120" yWindow="-120" windowWidth="29040" windowHeight="15840" activeTab="4" xr2:uid="{6BF18ADD-5C2D-418B-BC66-9A10283F83E7}"/>
  </bookViews>
  <sheets>
    <sheet name="Allegato_3_ENTRATA_Bilancio" sheetId="1" state="hidden" r:id="rId1"/>
    <sheet name="Allegato_3_ENTRATA" sheetId="2" state="hidden" r:id="rId2"/>
    <sheet name="Allegato_3_SPESA_Bilancio" sheetId="3" state="hidden" r:id="rId3"/>
    <sheet name="Allegato_3_SPESA" sheetId="4" state="hidden" r:id="rId4"/>
    <sheet name="Allegato_4" sheetId="5" r:id="rId5"/>
  </sheets>
  <definedNames>
    <definedName name="__xlnm.Print_Area" localSheetId="1">Allegato_3_ENTRATA!$A$1:$H$45</definedName>
    <definedName name="__xlnm.Print_Area" localSheetId="0">Allegato_3_ENTRATA_Bilancio!$A$1:$H$45</definedName>
    <definedName name="__xlnm.Print_Titles" localSheetId="1">Allegato_3_ENTRATA!$1:$1</definedName>
    <definedName name="__xlnm.Print_Titles" localSheetId="0">Allegato_3_ENTRATA_Bilancio!$1:$1</definedName>
    <definedName name="__xlnm.Print_Titles" localSheetId="3">Allegato_3_SPESA!$1:$3</definedName>
    <definedName name="__xlnm.Print_Titles" localSheetId="2">Allegato_3_SPESA_Bilancio!$1:$3</definedName>
    <definedName name="_xlnm.Print_Area" localSheetId="1">Allegato_3_ENTRATA!$A$1:$H$45</definedName>
    <definedName name="_xlnm.Print_Area" localSheetId="0">Allegato_3_ENTRATA_Bilancio!$A$1:$H$45</definedName>
    <definedName name="_xlnm.Print_Area" localSheetId="3">Allegato_3_SPESA!$A$1:$AF$32</definedName>
    <definedName name="_xlnm.Print_Area" localSheetId="2">Allegato_3_SPESA_Bilancio!$A$1:$AF$32</definedName>
    <definedName name="_xlnm.Print_Area" localSheetId="4">Allegato_4!$A$1:$E$338</definedName>
    <definedName name="_xlnm.Print_Titles" localSheetId="1">Allegato_3_ENTRATA!$1:$1</definedName>
    <definedName name="_xlnm.Print_Titles" localSheetId="0">Allegato_3_ENTRATA_Bilancio!$1:$1</definedName>
    <definedName name="_xlnm.Print_Titles" localSheetId="3">Allegato_3_SPESA!$1:$3</definedName>
    <definedName name="_xlnm.Print_Titles" localSheetId="2">Allegato_3_SPESA_Bilancio!$1:$3</definedName>
  </definedNames>
  <calcPr calcId="181029" fullCalcOnLoad="1"/>
</workbook>
</file>

<file path=xl/calcChain.xml><?xml version="1.0" encoding="utf-8"?>
<calcChain xmlns="http://schemas.openxmlformats.org/spreadsheetml/2006/main">
  <c r="G9" i="1" l="1"/>
  <c r="H9" i="1"/>
  <c r="G17" i="1"/>
  <c r="H17" i="1"/>
  <c r="G25" i="1"/>
  <c r="H25" i="1"/>
  <c r="G34" i="1"/>
  <c r="H34" i="1"/>
  <c r="G41" i="1"/>
  <c r="H41" i="1"/>
  <c r="H45" i="1" s="1"/>
  <c r="G45" i="1"/>
  <c r="G9" i="2"/>
  <c r="H9" i="2"/>
  <c r="G17" i="2"/>
  <c r="H17" i="2"/>
  <c r="G25" i="2"/>
  <c r="H25" i="2"/>
  <c r="G34" i="2"/>
  <c r="H34" i="2"/>
  <c r="G41" i="2"/>
  <c r="H41" i="2"/>
  <c r="H45" i="2" s="1"/>
  <c r="G45" i="2"/>
  <c r="AE7" i="3"/>
  <c r="AF7" i="3"/>
  <c r="AE8" i="3"/>
  <c r="AF8" i="3"/>
  <c r="AE9" i="3"/>
  <c r="AF9" i="3"/>
  <c r="AE10" i="3"/>
  <c r="AF10" i="3"/>
  <c r="AE11" i="3"/>
  <c r="AF11" i="3"/>
  <c r="AE12" i="3"/>
  <c r="AF12" i="3"/>
  <c r="AE13" i="3"/>
  <c r="AF13" i="3"/>
  <c r="AE14" i="3"/>
  <c r="AF14" i="3"/>
  <c r="AE15" i="3"/>
  <c r="AF15" i="3"/>
  <c r="AE16" i="3"/>
  <c r="AF16" i="3"/>
  <c r="AE17" i="3"/>
  <c r="AF17" i="3"/>
  <c r="AE18" i="3"/>
  <c r="AF18" i="3"/>
  <c r="AE19" i="3"/>
  <c r="AF19" i="3"/>
  <c r="AE20" i="3"/>
  <c r="AF20" i="3"/>
  <c r="AE21" i="3"/>
  <c r="AF21" i="3"/>
  <c r="AE22" i="3"/>
  <c r="AF22" i="3"/>
  <c r="AE23" i="3"/>
  <c r="AF23" i="3"/>
  <c r="AE24" i="3"/>
  <c r="AF24" i="3"/>
  <c r="AE25" i="3"/>
  <c r="AF25" i="3"/>
  <c r="AE26" i="3"/>
  <c r="AF26" i="3"/>
  <c r="AE27" i="3"/>
  <c r="AF27" i="3"/>
  <c r="AE28" i="3"/>
  <c r="AF28" i="3"/>
  <c r="AE29" i="3"/>
  <c r="AF29" i="3"/>
  <c r="AE30" i="3"/>
  <c r="AF30" i="3"/>
  <c r="AE31" i="3"/>
  <c r="AF31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F32" i="3" s="1"/>
  <c r="AE32" i="3"/>
  <c r="AE7" i="4"/>
  <c r="AF7" i="4"/>
  <c r="AE8" i="4"/>
  <c r="AF8" i="4"/>
  <c r="AE9" i="4"/>
  <c r="AF9" i="4"/>
  <c r="AE10" i="4"/>
  <c r="AF10" i="4"/>
  <c r="AE11" i="4"/>
  <c r="AF11" i="4"/>
  <c r="AE12" i="4"/>
  <c r="AF12" i="4"/>
  <c r="AE13" i="4"/>
  <c r="AF13" i="4"/>
  <c r="AE14" i="4"/>
  <c r="AF14" i="4"/>
  <c r="AE15" i="4"/>
  <c r="AF15" i="4"/>
  <c r="AE16" i="4"/>
  <c r="AF16" i="4"/>
  <c r="AE17" i="4"/>
  <c r="AF17" i="4"/>
  <c r="AE18" i="4"/>
  <c r="AF18" i="4"/>
  <c r="AE19" i="4"/>
  <c r="AF19" i="4"/>
  <c r="AE20" i="4"/>
  <c r="AF20" i="4"/>
  <c r="AE21" i="4"/>
  <c r="AF21" i="4"/>
  <c r="AE22" i="4"/>
  <c r="AF22" i="4"/>
  <c r="AE23" i="4"/>
  <c r="AF23" i="4"/>
  <c r="AE24" i="4"/>
  <c r="AF24" i="4"/>
  <c r="AE25" i="4"/>
  <c r="AF25" i="4"/>
  <c r="AE26" i="4"/>
  <c r="AF26" i="4"/>
  <c r="AE27" i="4"/>
  <c r="AF27" i="4"/>
  <c r="AE28" i="4"/>
  <c r="AF28" i="4"/>
  <c r="AE29" i="4"/>
  <c r="AF29" i="4"/>
  <c r="AE30" i="4"/>
  <c r="AF30" i="4"/>
  <c r="AE31" i="4"/>
  <c r="AF31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F32" i="4" s="1"/>
  <c r="AE32" i="4"/>
  <c r="D342" i="5"/>
  <c r="E342" i="5"/>
  <c r="D343" i="5"/>
  <c r="E343" i="5"/>
</calcChain>
</file>

<file path=xl/sharedStrings.xml><?xml version="1.0" encoding="utf-8"?>
<sst xmlns="http://schemas.openxmlformats.org/spreadsheetml/2006/main" count="1286" uniqueCount="440">
  <si>
    <t>E</t>
  </si>
  <si>
    <t>I</t>
  </si>
  <si>
    <t>Entrate correnti di natura tributaria, contributiva e perequativa</t>
  </si>
  <si>
    <t>Tributi</t>
  </si>
  <si>
    <t>II</t>
  </si>
  <si>
    <t>III</t>
  </si>
  <si>
    <t>Contributi sociali e premi</t>
  </si>
  <si>
    <t xml:space="preserve">  Compartecipazioni di tributi</t>
  </si>
  <si>
    <t xml:space="preserve">  Tributi devoluti e regolati alle autonomie speciali</t>
  </si>
  <si>
    <t xml:space="preserve">  Tributi destinati al finanziamento della sanità</t>
  </si>
  <si>
    <t xml:space="preserve">  Imposte, tasse e proventi assimilati</t>
  </si>
  <si>
    <t xml:space="preserve">  Contributi sociali e premi a carico del datore di lavoro e dei lavoratori</t>
  </si>
  <si>
    <t xml:space="preserve">  Contributi sociali a carico delle persone non occupate</t>
  </si>
  <si>
    <t xml:space="preserve">  Fondi perequativi da Amministrazioni Centrali</t>
  </si>
  <si>
    <t xml:space="preserve">  Fondi perequativi dalla Regione o Provincia autonoma</t>
  </si>
  <si>
    <t>Trasferimenti correnti</t>
  </si>
  <si>
    <t xml:space="preserve">  Trasferimenti correnti da Amministrazioni pubbliche</t>
  </si>
  <si>
    <t xml:space="preserve">  Trasferimenti correnti da Famiglie</t>
  </si>
  <si>
    <t xml:space="preserve">  Trasferimenti correnti da Imprese</t>
  </si>
  <si>
    <t xml:space="preserve">  Trasferimenti correnti da Istituzioni Sociali Private</t>
  </si>
  <si>
    <t xml:space="preserve">  Trasferimenti correnti dall'Unione Europea e dal Resto del Mondo</t>
  </si>
  <si>
    <t>Entrate extratributarie</t>
  </si>
  <si>
    <t>Vendita di beni e servizi e proventi derivanti dalla gestione dei beni</t>
  </si>
  <si>
    <t xml:space="preserve">  Vendita di beni</t>
  </si>
  <si>
    <t xml:space="preserve">  Entrate dalla vendita e dall'erogazione di servizi</t>
  </si>
  <si>
    <t xml:space="preserve">  Proventi derivanti dalla gestione dei beni</t>
  </si>
  <si>
    <t xml:space="preserve">Proventi derivanti dall'attività di controllo e repressione delle irregolarità e degli illeciti
</t>
  </si>
  <si>
    <t xml:space="preserve">  Entrate da amministrazioni pubbliche derivanti dall'attività di controllo e repressione delle irregolarità e degli illeciti
</t>
  </si>
  <si>
    <t xml:space="preserve">  Entrate da famiglie derivanti dall'attività di controllo e repressione delle irregolarità e degli illeciti </t>
  </si>
  <si>
    <t xml:space="preserve">  Entrate da Imprese derivanti dall'attività di controllo e repressione delle irregolarità e degli illeciti</t>
  </si>
  <si>
    <t xml:space="preserve">  Entrate da Istituzioni Sociali Private derivanti dall'attività di controllo e repressione delle irregolarità e degli illeciti</t>
  </si>
  <si>
    <t>Interessi attivi</t>
  </si>
  <si>
    <t xml:space="preserve">  Interessi attivi da titoli o finanziamenti a breve termine</t>
  </si>
  <si>
    <t xml:space="preserve">  Altri interessi attivi</t>
  </si>
  <si>
    <t>Altre entrate da redditi da capitale</t>
  </si>
  <si>
    <t xml:space="preserve">  Rendimenti da fondi comuni di investimento</t>
  </si>
  <si>
    <t xml:space="preserve">  Entrate derivanti dalla distribuzione di dividendi</t>
  </si>
  <si>
    <t xml:space="preserve">  Entrate derivanti dalla distribuzione di utili e avanzi</t>
  </si>
  <si>
    <t xml:space="preserve">  Altre entrate da redditi da capitale</t>
  </si>
  <si>
    <t>Rimborsi e altre entrate correnti</t>
  </si>
  <si>
    <t xml:space="preserve">  Indennizzi di assicurazione</t>
  </si>
  <si>
    <t xml:space="preserve">  Rimborsi in entrata</t>
  </si>
  <si>
    <t xml:space="preserve">  Altre entrate correnti n.a.c.</t>
  </si>
  <si>
    <t>Entrate in conto capitale</t>
  </si>
  <si>
    <t>Tributi in conto capitale</t>
  </si>
  <si>
    <t xml:space="preserve">  Imposte da sanatorie e condoni</t>
  </si>
  <si>
    <t xml:space="preserve">  Altre imposte in conto capitale</t>
  </si>
  <si>
    <t>Contributi agli investimenti</t>
  </si>
  <si>
    <t xml:space="preserve">  Contributi agli investimenti da amministrazioni pubbliche</t>
  </si>
  <si>
    <t xml:space="preserve">  Contributi agli investimenti da Famiglie</t>
  </si>
  <si>
    <t xml:space="preserve">  Contributi agli investimenti da Imprese</t>
  </si>
  <si>
    <t xml:space="preserve">  Contributi agli investimenti da Istituzioni Sociali Private</t>
  </si>
  <si>
    <t xml:space="preserve">  Contributi agli investimenti dall'Unione Europea e dal Resto del Mondo</t>
  </si>
  <si>
    <t xml:space="preserve">  Contributi agli investimenti direttamente destinati al rimborso di prestiti da amministrazioni pubbliche</t>
  </si>
  <si>
    <t xml:space="preserve">  Contributi agli investimenti direttamente destinati al rimborso di prestiti  da Famiglie</t>
  </si>
  <si>
    <t xml:space="preserve">  Contributi agli investimenti direttamente destinati al rimborso di prestiti  da Imprese</t>
  </si>
  <si>
    <t xml:space="preserve">  Contributi agli investimenti direttamente destinati al rimborso di prestiti  da Istituzioni Sociali Private</t>
  </si>
  <si>
    <t xml:space="preserve">  Contributi agli investimenti direttamente destinati al rimborso di prestiti  dall'Unione Europea e dal Resto del Mondo</t>
  </si>
  <si>
    <t>Altri trasferimenti in conto capitale</t>
  </si>
  <si>
    <t xml:space="preserve">  Trasferimenti in conto capitale per assunzione di debiti dell'amministrazione da parte di amministrazioni pubbliche</t>
  </si>
  <si>
    <t xml:space="preserve">  Trasferimenti in conto capitale per assunzione di debiti dell'amministrazione da parte di Imprese</t>
  </si>
  <si>
    <t xml:space="preserve">  Trasferimenti in conto capitale per assunzione di debiti dell'amministrazione da parte dell'Unione Europea e del Resto del Mondo</t>
  </si>
  <si>
    <t xml:space="preserve">  Trasferimenti in conto capitale da parte di amministrazioni pubbliche per cancellazione di debiti dell'amministrazione</t>
  </si>
  <si>
    <t xml:space="preserve">  Trasferimenti in conto capitale da parte di Imprese per cancellazione di debiti dell'amministrazione</t>
  </si>
  <si>
    <t xml:space="preserve">  Trasferimenti in conto capitale da parte dell'Unione Europea e Resto del Mondo per cancellazione di debiti dell'amministrazione</t>
  </si>
  <si>
    <t xml:space="preserve">  Trasferimenti in conto capitale per ripiano disavanzi pregressi da amministrazioni pubbliche</t>
  </si>
  <si>
    <t xml:space="preserve">  Trasferimenti in conto capitale per ripiano disavanzi pregressi da Imprese</t>
  </si>
  <si>
    <t xml:space="preserve">  Trasferimenti in conto capitale per ripiano disavanzi pregressi dall'Unione Europea e dal Resto del Mondo</t>
  </si>
  <si>
    <t xml:space="preserve">  Altri trasferimenti in conto capitale da amministrazioni pubbliche</t>
  </si>
  <si>
    <t xml:space="preserve">  Altri trasferimenti in conto capitale da Famiglie</t>
  </si>
  <si>
    <t xml:space="preserve">  Altri trasferimenti in conto capitale da Imprese</t>
  </si>
  <si>
    <t xml:space="preserve">  Altri trasferimenti in conto capitale da Istituzioni Sociali Private</t>
  </si>
  <si>
    <t xml:space="preserve">  Altri trasferimenti in conto capitale dall'Unione Europea e dal Resto del Mondo</t>
  </si>
  <si>
    <t>Entrate da alienazione di beni materiali e immateriali</t>
  </si>
  <si>
    <t xml:space="preserve">  Alienazione di beni materiali</t>
  </si>
  <si>
    <t xml:space="preserve">III </t>
  </si>
  <si>
    <t xml:space="preserve">  Cessione di Terreni e di beni materiali non prodotti</t>
  </si>
  <si>
    <t xml:space="preserve">  Alienazione di beni immateriali</t>
  </si>
  <si>
    <t>Altre entrate in conto capitale</t>
  </si>
  <si>
    <t xml:space="preserve">  Permessi di costruire</t>
  </si>
  <si>
    <t xml:space="preserve">  Entrate derivanti da conferimento immobili a fondi immobiliari</t>
  </si>
  <si>
    <t xml:space="preserve">  Entrate in conto capitale dovute a rimborsi, recuperi e restituzioni di somme non dovute o incassate in eccesso </t>
  </si>
  <si>
    <t xml:space="preserve">  Altre entrate in conto capitale n.a.c.</t>
  </si>
  <si>
    <t>Entrate da riduzione di attività finanziarie</t>
  </si>
  <si>
    <t>Alienazione di attività finanziarie</t>
  </si>
  <si>
    <t xml:space="preserve">  Alienazione di partecipazioni</t>
  </si>
  <si>
    <t xml:space="preserve">  Alienazione di quote di fondi comuni di investimento</t>
  </si>
  <si>
    <t xml:space="preserve">  Alienazione di titoli obbligazionari a breve termine</t>
  </si>
  <si>
    <t>Riscossione crediti di breve termine</t>
  </si>
  <si>
    <t xml:space="preserve">  Riscossione crediti di breve termine a tasso agevolato da Amministrazioni Pubbliche </t>
  </si>
  <si>
    <t xml:space="preserve">  Riscossione crediti di breve termine a tasso agevolato da Famiglie</t>
  </si>
  <si>
    <t xml:space="preserve">  Riscossione crediti di breve termine a tasso agevolato da Imprese</t>
  </si>
  <si>
    <t xml:space="preserve">  Riscossione crediti di breve termine a tasso agevolato da Istituzioni Sociali Private</t>
  </si>
  <si>
    <t xml:space="preserve">  Riscossione crediti di breve termine a tasso agevolato dall'Unione Europea e dal Resto del Mondo</t>
  </si>
  <si>
    <t xml:space="preserve">  Riscossione crediti di breve termine a tasso non agevolato da Amministrazione Pubbliche</t>
  </si>
  <si>
    <t xml:space="preserve">  Riscossione crediti di breve termine a tasso non agevolato da Famiglie</t>
  </si>
  <si>
    <t xml:space="preserve">  Riscossione crediti di breve termine a tasso non agevolato da Imprese</t>
  </si>
  <si>
    <t xml:space="preserve">  Riscossione crediti di breve termine a tasso non agevolato da Istituzioni Sociali Private</t>
  </si>
  <si>
    <t xml:space="preserve">  Riscossione crediti di breve termine a tasso non agevolato dall'Unione Europea e dal Resto del Mondo</t>
  </si>
  <si>
    <t>Riscossione crediti di medio-lungo termine</t>
  </si>
  <si>
    <t xml:space="preserve">  Riscossione crediti di medio-lungo termine a tasso agevolato da Amministrazioni Pubbliche</t>
  </si>
  <si>
    <t xml:space="preserve">  Riscossione crediti di medio-lungo termine a tasso agevolato da Famiglie</t>
  </si>
  <si>
    <t xml:space="preserve">  Riscossione crediti di medio-lungo termine a tasso agevolato da Imprese</t>
  </si>
  <si>
    <t xml:space="preserve">  Riscossione crediti di medio-lungo termine a tasso agevolato da Istituzioni Sociali Private</t>
  </si>
  <si>
    <t xml:space="preserve">  Riscossione crediti di medio-lungo termine a tasso agevolato dall'Unione Europea e dal Resto del Mondo</t>
  </si>
  <si>
    <t xml:space="preserve">  Riscossione crediti di medio-lungo termine a tasso non agevolato da Amministrazione Pubbliche</t>
  </si>
  <si>
    <t xml:space="preserve">  Riscossione crediti di medio-lungo termine a tasso non agevolato da Famiglie</t>
  </si>
  <si>
    <t xml:space="preserve">  Riscossione crediti di medio-lungo termine a tasso non agevolato da Imprese</t>
  </si>
  <si>
    <t xml:space="preserve">  Riscossione crediti di medio-lungo termine a tasso non agevolato da Istituzioni Sociali Private</t>
  </si>
  <si>
    <t xml:space="preserve">  Riscossione crediti di medio-lungo termine a tasso non agevolato dall'Unione Europea e dal Resto del Mondo</t>
  </si>
  <si>
    <t xml:space="preserve">  Riscossione crediti sorti a seguito di escussione di garanzie in favore di Amministrazioni Pubbliche</t>
  </si>
  <si>
    <t xml:space="preserve">  Riscossione crediti sorti a seguito di escussione di garanzie in favore di Famiglie</t>
  </si>
  <si>
    <t xml:space="preserve">  Riscossione crediti sorti a seguito di escussione di garanzie in favore di Imprese</t>
  </si>
  <si>
    <t xml:space="preserve">  Riscossione crediti sorti a seguito di escussione di garanzie in favore di Istituzioni Sociali Private</t>
  </si>
  <si>
    <t xml:space="preserve">  Riscossione crediti sorti a seguito di escussione di garanzie in favore dell'Unione Europea e del Resto del Mondo</t>
  </si>
  <si>
    <t>Altre entrate per riduzione di attività finanziarie</t>
  </si>
  <si>
    <t xml:space="preserve">  Altre entrate per riduzione di altre attività finanziarie verso Amministrazioni Pubbliche </t>
  </si>
  <si>
    <t xml:space="preserve">  Altre entrate per riduzione di altre attività finanziarie verso Famiglie</t>
  </si>
  <si>
    <t xml:space="preserve">  Altre entrate per riduzione di altre attività finanziarie verso Imprese</t>
  </si>
  <si>
    <t xml:space="preserve">  Altre entrate per riduzione di altre attività finanziarie verso Istituzioni Sociali Private</t>
  </si>
  <si>
    <t xml:space="preserve">  Altre entrate per riduzione di altre attività finanziarie verso Unione Europea e Resto del Mondo</t>
  </si>
  <si>
    <t xml:space="preserve">  Prelievi dai conti di tesoreria statale diversi dalla Tesoreria Unica</t>
  </si>
  <si>
    <t xml:space="preserve">  Prelievi da depositi bancari</t>
  </si>
  <si>
    <t>Accensione Prestiti</t>
  </si>
  <si>
    <t>Emissione di titoli obbligazionari</t>
  </si>
  <si>
    <t xml:space="preserve">  Emissioni titoli obbligazionari a breve termine</t>
  </si>
  <si>
    <t xml:space="preserve">  Emissioni titoli obbligazionari a medio-lungo termine</t>
  </si>
  <si>
    <t>Accensione prestiti a breve termine</t>
  </si>
  <si>
    <t xml:space="preserve">  Finanziamenti a breve termine</t>
  </si>
  <si>
    <t xml:space="preserve">  Anticipazioni</t>
  </si>
  <si>
    <t>Accensione mutui e altri finanziamenti a medio lungo termine</t>
  </si>
  <si>
    <t xml:space="preserve">  Finanziamenti a medio lungo termine</t>
  </si>
  <si>
    <t xml:space="preserve">  Accensione prestiti da attualizzazione Contributi Pluriennali</t>
  </si>
  <si>
    <t xml:space="preserve">  Accensione prestiti a seguito di escussione di garanzie</t>
  </si>
  <si>
    <t>Altre forme di indebitamento</t>
  </si>
  <si>
    <t xml:space="preserve">  Accensione prestiti - Buoni postali</t>
  </si>
  <si>
    <t xml:space="preserve">  Accensione Prestiti - Leasing finanziario</t>
  </si>
  <si>
    <t xml:space="preserve">  Accensione Prestiti - Operazioni di cartolarizzazione</t>
  </si>
  <si>
    <t xml:space="preserve">  Accensione Prestiti - Derivati</t>
  </si>
  <si>
    <t>Entrate da destinare al Fondo di ammortamento titoli</t>
  </si>
  <si>
    <t xml:space="preserve">  Erogazioni liberali a favore del Fondo per l’ammortamento dei titoli di Stato</t>
  </si>
  <si>
    <t>Altre entrate da destinare al Fondo di ammortamento titoli</t>
  </si>
  <si>
    <t>Anticipazioni da istituto tesoriere/cassiere</t>
  </si>
  <si>
    <t xml:space="preserve">  Anticipazioni da istituto tesoriere/cassiere</t>
  </si>
  <si>
    <t>Premi di emissione di titoli emessi dall'amministrazione</t>
  </si>
  <si>
    <t xml:space="preserve">  Premi di emissione di titoli emessi dall'amministrazione</t>
  </si>
  <si>
    <t>Entrate per conto terzi e partite di giro</t>
  </si>
  <si>
    <t>Entrate per partite di giro</t>
  </si>
  <si>
    <t xml:space="preserve">  Altre ritenute</t>
  </si>
  <si>
    <t xml:space="preserve">  Ritenute su redditi da lavoro dipendente</t>
  </si>
  <si>
    <t xml:space="preserve">  Ritenute su redditi da lavoro autonomo</t>
  </si>
  <si>
    <t xml:space="preserve">  Finanziamento della gestione sanitaria dalla gestione ordinaria della Regione</t>
  </si>
  <si>
    <t xml:space="preserve">  Altre entrate per partite di giro</t>
  </si>
  <si>
    <t>Entrate per conto terzi</t>
  </si>
  <si>
    <t xml:space="preserve">  Rimborsi per acquisto di beni e servizi per conto terzi</t>
  </si>
  <si>
    <t xml:space="preserve">  Trasferimenti da Amministrazioni pubbliche per operazioni conto terzi</t>
  </si>
  <si>
    <t xml:space="preserve">  Trasferimenti da altri settori per operazioni conto terzi</t>
  </si>
  <si>
    <t xml:space="preserve">  Depositi di/presso terzi</t>
  </si>
  <si>
    <t xml:space="preserve">  Riscossione imposte e tributi per conto terzi</t>
  </si>
  <si>
    <t xml:space="preserve">  Altre entrate per conto terzi</t>
  </si>
  <si>
    <t>U</t>
  </si>
  <si>
    <t>Spese correnti</t>
  </si>
  <si>
    <t>Redditi da lavoro dipendente</t>
  </si>
  <si>
    <t xml:space="preserve">  Retribuzioni lorde</t>
  </si>
  <si>
    <t xml:space="preserve">  Contributi sociali a carico dell'ente</t>
  </si>
  <si>
    <t>Imposte e tasse a carico dell'ente</t>
  </si>
  <si>
    <t xml:space="preserve">  Imposte, tasse e proventi assimilati a carico dell'ente</t>
  </si>
  <si>
    <t>Acquisto di beni e servizi</t>
  </si>
  <si>
    <t xml:space="preserve">  Acquisto di beni  </t>
  </si>
  <si>
    <t xml:space="preserve">  Acquisto di servizi</t>
  </si>
  <si>
    <t xml:space="preserve">  Trasferimenti correnti a Amministrazioni Pubbliche</t>
  </si>
  <si>
    <t xml:space="preserve">  Trasferimenti correnti a Famiglie</t>
  </si>
  <si>
    <t xml:space="preserve">  Trasferimenti correnti a Imprese</t>
  </si>
  <si>
    <t xml:space="preserve">  Trasferimenti correnti a Istituzioni Sociali Private</t>
  </si>
  <si>
    <t xml:space="preserve">  Trasferimenti correnti versati all'Unione Europea e al Resto del Mondo</t>
  </si>
  <si>
    <t>Trasferimenti di tributi</t>
  </si>
  <si>
    <t xml:space="preserve">  Trasferimenti di tributi a titolo di devoluzioni</t>
  </si>
  <si>
    <t xml:space="preserve">  Compartecipazioni di tributi a Amministrazioni Locali non destinate al finanziamento della spesa sanitaria</t>
  </si>
  <si>
    <t xml:space="preserve">  Trasferimenti di tributi a Amministrazioni Locali per finanziamento spesa sanitaria</t>
  </si>
  <si>
    <t>Fondi perequativi</t>
  </si>
  <si>
    <t xml:space="preserve">  Fondi perequativi</t>
  </si>
  <si>
    <t xml:space="preserve">  Interessi passivi su titoli obbligazionari a breve termine</t>
  </si>
  <si>
    <t xml:space="preserve">  Interessi passivi su titoli obbligazionari a medio-lungo termine</t>
  </si>
  <si>
    <t xml:space="preserve">  Interessi passivi su buoni postali</t>
  </si>
  <si>
    <t xml:space="preserve">  Interessi su finanziamenti a breve termine</t>
  </si>
  <si>
    <t xml:space="preserve">  Interessi su Mutui e altri finanziamenti a medio lungo termine</t>
  </si>
  <si>
    <t xml:space="preserve">  Altri interessi passivi</t>
  </si>
  <si>
    <t>Altre spese per redditi da capitale</t>
  </si>
  <si>
    <t xml:space="preserve">  Utili e avanzi distribuiti in uscita</t>
  </si>
  <si>
    <t xml:space="preserve">  Diritti reali di godimento e servitù onerose</t>
  </si>
  <si>
    <t xml:space="preserve">  Altre spese per redditi da capitale n.a.c.</t>
  </si>
  <si>
    <t>Rimborsi e poste correttive delle entrate</t>
  </si>
  <si>
    <t xml:space="preserve">  Rimborsi per spese di personale (comando, distacco, fuori ruolo, convenzioni, ecc…)</t>
  </si>
  <si>
    <t xml:space="preserve">  Rimborsi di imposte in uscita</t>
  </si>
  <si>
    <t xml:space="preserve">  Rimborsi di trasferimenti all'Unione Europea</t>
  </si>
  <si>
    <t xml:space="preserve">  Altri Rimborsi di parte corrente di somme non dovute o incassate in eccesso</t>
  </si>
  <si>
    <t>Altre spese correnti</t>
  </si>
  <si>
    <t xml:space="preserve">  Fondi di riserva e altri accantonamenti </t>
  </si>
  <si>
    <t xml:space="preserve">  Fondo pluriennale vincolato </t>
  </si>
  <si>
    <t xml:space="preserve">  Versamenti IVA a debito</t>
  </si>
  <si>
    <t xml:space="preserve">  Premi di assicurazione</t>
  </si>
  <si>
    <t xml:space="preserve">  Spese dovute a sanzioni, risarcimenti e indennizzi</t>
  </si>
  <si>
    <t xml:space="preserve">  Altre spese correnti n.a.c.</t>
  </si>
  <si>
    <t>Spese in conto capitale</t>
  </si>
  <si>
    <t>Tributi in conto capitale a carico dell'ente</t>
  </si>
  <si>
    <t xml:space="preserve">  Tributi in conto capitale a carico dell'ente</t>
  </si>
  <si>
    <t xml:space="preserve">  Altri tributi in conto capitale</t>
  </si>
  <si>
    <t>Investimenti fissi lordi e acquisto di terreni</t>
  </si>
  <si>
    <t xml:space="preserve">  Beni materiali</t>
  </si>
  <si>
    <t xml:space="preserve">  Terreni e beni materiali non prodotti</t>
  </si>
  <si>
    <t xml:space="preserve">  Beni immateriali</t>
  </si>
  <si>
    <t xml:space="preserve">  Beni materiali acquisiti mediante operazioni di leasing finanziario</t>
  </si>
  <si>
    <t xml:space="preserve">  Terreni e beni materiali non prodotti acquisiti mediante operazioni di leasing finanziario </t>
  </si>
  <si>
    <t xml:space="preserve">  Beni immateriali acquisiti mediante operazioni di leasing finanziario</t>
  </si>
  <si>
    <t xml:space="preserve">  Contributi agli investimenti a Amministrazioni pubbliche</t>
  </si>
  <si>
    <t xml:space="preserve">  Contributi agli investimenti a Famiglie</t>
  </si>
  <si>
    <t xml:space="preserve">  Contributi agli investimenti a Imprese</t>
  </si>
  <si>
    <t xml:space="preserve">  Contributi agli investimenti a Istituzioni Sociali Private</t>
  </si>
  <si>
    <t xml:space="preserve">  Contributi agli investimenti all'Unione Europea e al Resto del Mondo</t>
  </si>
  <si>
    <t xml:space="preserve">  Altri trasferimenti in conto capitale per assunzione di debiti di amministrazioni pubbliche </t>
  </si>
  <si>
    <t xml:space="preserve">  Altri trasferimenti in conto capitale per assunzione di debiti di Famiglie</t>
  </si>
  <si>
    <t xml:space="preserve">  Altri trasferimenti in conto capitale per assunzione di debiti di Imprese</t>
  </si>
  <si>
    <t xml:space="preserve">  Altri trasferimenti in conto capitale per assunzione di debiti di Istituzioni Sociali Private</t>
  </si>
  <si>
    <t xml:space="preserve">  Altri trasferimenti in conto capitale per assunzione di debiti dell'Unione Europea e del Resto del Mondo</t>
  </si>
  <si>
    <t xml:space="preserve">  Altri trasferimenti in conto capitale per cancellazione di crediti verso amministrazioni pubbliche
</t>
  </si>
  <si>
    <t xml:space="preserve">  Altri trasferimenti in conto capitale per cancellazione di crediti verso Famiglie</t>
  </si>
  <si>
    <t xml:space="preserve">  Altri trasferimenti in conto capitale per cancellazione di crediti verso Imprese</t>
  </si>
  <si>
    <t xml:space="preserve">  Altri trasferimenti in conto capitale per cancellazione di crediti verso Istituzioni Sociali Private</t>
  </si>
  <si>
    <t xml:space="preserve">  Altri trasferimenti in conto capitale per cancellazione di crediti verso Unione Europea e Resto del Mondo</t>
  </si>
  <si>
    <t xml:space="preserve">  Altri trasferimenti in conto capitale verso amministrazioni pubbliche per escussione di garanzie</t>
  </si>
  <si>
    <t xml:space="preserve">  Altri trasferimenti in conto capitale verso Famiglie per escussione di garanzie</t>
  </si>
  <si>
    <t xml:space="preserve">  Altri trasferimenti in conto capitale verso Imprese per escussione di garanzie</t>
  </si>
  <si>
    <t xml:space="preserve">  Altri trasferimenti in conto capitale verso Istituzioni Sociali Private  per escussione di garanzie</t>
  </si>
  <si>
    <t xml:space="preserve">  Altri trasferimenti in conto capitale verso Unione Europea e Resto del Mondo per escussione di garanzie</t>
  </si>
  <si>
    <t xml:space="preserve">  Trasferimenti in conto capitale erogati a titolo di ripiano disavanzi pregressi ad Amministrazioni pubbliche</t>
  </si>
  <si>
    <t xml:space="preserve">  Trasferimenti in conto capitale erogati a titolo di ripiano disavanzi pregressi a Famiglie</t>
  </si>
  <si>
    <t xml:space="preserve">  Trasferimenti in conto capitale erogati a titolo di ripiano disavanzi pregressi a Imprese</t>
  </si>
  <si>
    <t>Trasferimenti in conto capitale erogati a titolo di ripiano disavanzi pregressi a Istituzioni Sociali Private</t>
  </si>
  <si>
    <t xml:space="preserve">  Trasferimenti in conto capitale erogati a titolo di ripiano disavanzi pregressi all'Unione Europea e al Resto del Mondo</t>
  </si>
  <si>
    <t xml:space="preserve">  Altri trasferimenti in conto capitale n.a.c. ad Amministrazioni pubbliche</t>
  </si>
  <si>
    <t xml:space="preserve">  Altri trasferimenti in conto capitale n.a.c. a Famiglie</t>
  </si>
  <si>
    <t xml:space="preserve">  Altri trasferimenti in conto capitale n.a.c. a Imprese</t>
  </si>
  <si>
    <t xml:space="preserve">  Altri trasferimenti in conto capitale n.a.c. a Istituzioni Sociali Private</t>
  </si>
  <si>
    <t xml:space="preserve">  Altri trasferimenti in conto capitale n.a.c. all'Unione Europea e al Resto del Mondo</t>
  </si>
  <si>
    <t>Altre spese in conto capitale</t>
  </si>
  <si>
    <t xml:space="preserve">  Fondi di riserva e altri accantonamenti in c/capitale</t>
  </si>
  <si>
    <t xml:space="preserve">  Fondi pluriennali vincolati c/capitale</t>
  </si>
  <si>
    <t xml:space="preserve">  Fondo crediti di dubbia e difficile esazione in c/capitale</t>
  </si>
  <si>
    <t xml:space="preserve">  Altri rimborsi in conto capitale di somme non dovute o incassate in eccesso</t>
  </si>
  <si>
    <t xml:space="preserve">  Altre spese in conto capitale n.a.c.</t>
  </si>
  <si>
    <t>Spese per incremento attività finanziarie</t>
  </si>
  <si>
    <t>Acquisizioni di attività finanziarie</t>
  </si>
  <si>
    <t xml:space="preserve">  Acquisizioni di partecipazioni e conferimenti di capitale</t>
  </si>
  <si>
    <t xml:space="preserve">  Acquisizioni di quote di fondi comuni di investimento</t>
  </si>
  <si>
    <t xml:space="preserve">  Acquisizione di titoli obbligazionari a breve termine</t>
  </si>
  <si>
    <t xml:space="preserve">  Acquisizione di titoli obbligazionari a medio-lungo termine</t>
  </si>
  <si>
    <t>Concessione crediti di breve termine</t>
  </si>
  <si>
    <t xml:space="preserve">  Concessione crediti di breve periodo a tasso agevolato a Amministrazioni Pubbliche</t>
  </si>
  <si>
    <t xml:space="preserve">  Concessione crediti di breve periodo a tasso agevolato a Famiglie</t>
  </si>
  <si>
    <t xml:space="preserve">  Concessione crediti di breve periodo a tasso agevolato a Imprese</t>
  </si>
  <si>
    <t xml:space="preserve">  Concessione crediti di breve periodo a tasso agevolato a Istituzioni Sociali Private</t>
  </si>
  <si>
    <t xml:space="preserve">  Concessione crediti di breve periodo a tasso agevolato all'Unione Europea e al Resto del Mondo</t>
  </si>
  <si>
    <t xml:space="preserve">  Concessione crediti di breve periodo a tasso non agevolato a Amministrazione Pubbliche</t>
  </si>
  <si>
    <t xml:space="preserve">  Concessione crediti di breve periodo a tasso non agevolato a Famiglie</t>
  </si>
  <si>
    <t xml:space="preserve">  Concessione crediti di breve periodo a tasso non agevolato a Imprese</t>
  </si>
  <si>
    <t xml:space="preserve">  Concessione crediti di breve periodo a tasso non agevolato a Istituzioni Sociali Private</t>
  </si>
  <si>
    <t xml:space="preserve">  Concessione crediti di breve periodo a tasso non agevolato all'Unione Europea e al Resto del Mondo</t>
  </si>
  <si>
    <t>Concessione crediti di medio-lungo termine</t>
  </si>
  <si>
    <t xml:space="preserve">  Concessione Crediti di medio-lungo termine a tasso agevolato a Amministrazione Pubbliche</t>
  </si>
  <si>
    <t xml:space="preserve">  Concessione Crediti di medio-lungo termine a tasso agevolato a Famiglie</t>
  </si>
  <si>
    <t xml:space="preserve">  Concessione Crediti di medio-lungo termine a tasso agevolato a Imprese</t>
  </si>
  <si>
    <t xml:space="preserve">  Concessione crediti di medio-lungo termine a tasso non agevolato a Istituzioni Sociali Private</t>
  </si>
  <si>
    <t xml:space="preserve">  Concessione Crediti di medio-lungo termine a tasso agevolato all'Unione Europea e al Resto del Mondo</t>
  </si>
  <si>
    <t xml:space="preserve">  Concessione crediti di medio-lungo termine a tasso non agevolato a Amministrazione Pubbliche</t>
  </si>
  <si>
    <t xml:space="preserve">  Concessione crediti di medio-lungo termine a tasso non agevolato a Famiglie</t>
  </si>
  <si>
    <t xml:space="preserve">  Concessione crediti di medio-lungo termine a tasso non agevolato a Imprese</t>
  </si>
  <si>
    <t xml:space="preserve">  Concessione crediti di medio-lungo termine a tasso non agevolato all'Unione Europea e al Resto del Mondo</t>
  </si>
  <si>
    <t xml:space="preserve">  Concessione crediti a Amministrazioni Pubbliche a seguito di escussione di garanzie</t>
  </si>
  <si>
    <t xml:space="preserve">  Concessione crediti a Famiglie a seguito di escussione di garanzie</t>
  </si>
  <si>
    <t xml:space="preserve">  Concessione crediti a Imprese a seguito di escussione di garanzie</t>
  </si>
  <si>
    <t xml:space="preserve">  Concessione crediti a Istituzioni Sociali Private a seguito di escussione di garanzie</t>
  </si>
  <si>
    <t xml:space="preserve">  Concessione crediti a Unione Europea e del Resto del Mondo a seguito di escussione di garanzie</t>
  </si>
  <si>
    <t>Altre spese per incremento di attività finanziarie</t>
  </si>
  <si>
    <t xml:space="preserve">  Incremento di altre attività finanziarie verso Amministrazione Pubbliche</t>
  </si>
  <si>
    <t xml:space="preserve">  Incremento di altre attività finanziarie verso Famiglie</t>
  </si>
  <si>
    <t xml:space="preserve">  Incremento di altre attività finanziarie verso Imprese</t>
  </si>
  <si>
    <t xml:space="preserve">  Incremento di altre attività finanziarie verso Istituzioni Sociali Private</t>
  </si>
  <si>
    <t xml:space="preserve">  Incremento di altre attività finanziarie verso UE e Resto del Mondo</t>
  </si>
  <si>
    <t xml:space="preserve">  Versamenti ai conti di tesoreria statale (da parte dei soggetti non sottoposti al regime di Tesoreria Unica)</t>
  </si>
  <si>
    <t xml:space="preserve">  Versamenti a depositi bancari</t>
  </si>
  <si>
    <t>Rimborso Prestiti</t>
  </si>
  <si>
    <t>Rimborso di titoli obbligazionari</t>
  </si>
  <si>
    <t xml:space="preserve">  Rimborso di titoli obbligazionari a breve termine</t>
  </si>
  <si>
    <t xml:space="preserve">  Rimborso di titoli obbligazionari a medio-lungo termine</t>
  </si>
  <si>
    <t>Rimborso prestiti a breve termine</t>
  </si>
  <si>
    <t xml:space="preserve">  Rimborso Finanziamenti a breve termine</t>
  </si>
  <si>
    <t>Rimborso mutui e altri finanziamenti a medio lungo termine</t>
  </si>
  <si>
    <t xml:space="preserve">  Rimborso Mutui e altri finanziamenti a medio lungo termine</t>
  </si>
  <si>
    <t xml:space="preserve">  Rimborso prestiti da attualizzazione Contributi Pluriennali</t>
  </si>
  <si>
    <t>Rimborso di altre forme di indebitamento</t>
  </si>
  <si>
    <t xml:space="preserve">  Rimborso prestiti - Buoni postali</t>
  </si>
  <si>
    <t xml:space="preserve">  Rimborso Prestiti - Leasing finanziario</t>
  </si>
  <si>
    <t xml:space="preserve">  Rimborso Prestiti - Operazioni di cartolarizzazione</t>
  </si>
  <si>
    <t xml:space="preserve">  Rimborso prestiti - Derivati</t>
  </si>
  <si>
    <t xml:space="preserve">  Versamenti al Fondo di ammortamento titoli</t>
  </si>
  <si>
    <t>Chiusura Anticipazioni ricevute da istituto tesoriere/cassiere</t>
  </si>
  <si>
    <t xml:space="preserve">  Chiusura Anticipazioni ricevute da istituto tesoriere/cassiere</t>
  </si>
  <si>
    <t>Scarti di emissione di titoli emessi dall'amministrazione</t>
  </si>
  <si>
    <t xml:space="preserve">  Scarti di emissione di titoli emessi dall'amministrazione</t>
  </si>
  <si>
    <t>Uscite per conto terzi e partite di giro</t>
  </si>
  <si>
    <t>Uscite per partite di giro</t>
  </si>
  <si>
    <t xml:space="preserve">  Versamenti di altre ritenute</t>
  </si>
  <si>
    <t xml:space="preserve">  Versamenti di ritenute su Redditi da lavoro dipendente</t>
  </si>
  <si>
    <t xml:space="preserve">  Versamenti di ritenute su Redditi da lavoro autonomo</t>
  </si>
  <si>
    <t xml:space="preserve">  Trasferimento di risorse dalla gestione ordinaria alla gestione sanitaria della Regione</t>
  </si>
  <si>
    <t xml:space="preserve">  Altre uscite per partite di giro</t>
  </si>
  <si>
    <t>Uscite per conto terzi</t>
  </si>
  <si>
    <t xml:space="preserve">  Acquisto di beni e servizi per conto terzi</t>
  </si>
  <si>
    <t xml:space="preserve">  Trasferimenti per conto terzi a Amministrazioni pubbliche</t>
  </si>
  <si>
    <t xml:space="preserve">  Trasferimenti per conto terzi a Altri settori</t>
  </si>
  <si>
    <t xml:space="preserve">  Versamenti di imposte e tributi riscosse per conto terzi</t>
  </si>
  <si>
    <t xml:space="preserve">  Altre uscite per conto terzi</t>
  </si>
  <si>
    <t>Sezione</t>
  </si>
  <si>
    <t>Livelli</t>
  </si>
  <si>
    <t>Voce</t>
  </si>
  <si>
    <t>cassa</t>
  </si>
  <si>
    <t>competenza</t>
  </si>
  <si>
    <t>ANNO 2023</t>
  </si>
  <si>
    <t>Prospetto di cui all'art. 8, comma 1, DL 66/2014 (enti in contabilità finanziaria)</t>
  </si>
  <si>
    <t>ALLEGATO 4 - D.P.C.M. 22/09/2014</t>
  </si>
  <si>
    <t>TOTALE  GENERALE DELLE ENTRATE</t>
  </si>
  <si>
    <t>ENTRATE DERIVANTI DA SERVIZI PER CONTO DI TERZI</t>
  </si>
  <si>
    <t>TITOLO VI</t>
  </si>
  <si>
    <t>TOTALE V</t>
  </si>
  <si>
    <t xml:space="preserve">CATEGORIA 4 - EMISSIONE DI PRESTITI OBBLIGAZIONARI </t>
  </si>
  <si>
    <t xml:space="preserve">CATEGORIA 3 - ASSUNZIONE DI MUTUI E PRESTITI </t>
  </si>
  <si>
    <t xml:space="preserve">CATEGORIA 2 - FINANZIAMENTI A BREVE TERMINE </t>
  </si>
  <si>
    <t xml:space="preserve">CATEGORIA 1 - ANTICIPAZIONI DI CASSA </t>
  </si>
  <si>
    <t xml:space="preserve"> ENTRATE DERIVANTI DA ACCENSIONI DI PRESTITI </t>
  </si>
  <si>
    <t xml:space="preserve">TITOLO V </t>
  </si>
  <si>
    <t>TOTALE TITOLO IV</t>
  </si>
  <si>
    <t xml:space="preserve">CATEGORIA 6 - RISCOSSIONE DI CREDITI </t>
  </si>
  <si>
    <t xml:space="preserve">CATEGORIA 5 - TRASFERIMENTI DI CAPITALE DA ALTRI SOGGETTI </t>
  </si>
  <si>
    <t xml:space="preserve">CATEGORIA 4 - TRASFERIMENTI DI CAPITALE DA ALTRI ENTI DEL SETTORE PUBBLICO </t>
  </si>
  <si>
    <t xml:space="preserve">CATEGORIA 3 - TRASFERIMENTI DI CAPITALE DALLA REGIONE </t>
  </si>
  <si>
    <t xml:space="preserve">CATEGORIA 2 - TRASFERIMENTI DI CAPITALE DALLO STATO </t>
  </si>
  <si>
    <t xml:space="preserve">CATEGORIA 1 - ALIENAZIONE DI BENI PATRIMONIALI </t>
  </si>
  <si>
    <t xml:space="preserve"> ENTRATE DERIVANTI DA ALIENAZIONI, TRASFERIMENTI DI CAPITALE E DA RISCOSSIONI DI CREDITO </t>
  </si>
  <si>
    <t xml:space="preserve">TITOLO IV </t>
  </si>
  <si>
    <t>TOTALE TITOLO III</t>
  </si>
  <si>
    <t xml:space="preserve">CATEGORIA 5 - PROVENTI DIVERSI </t>
  </si>
  <si>
    <t xml:space="preserve">CATEGORIA 4 - UTILI NETTI DELLE AZIENDE SPECIALI E PARTECIPATE, DIVIDENDI DI SOCIETA' </t>
  </si>
  <si>
    <t xml:space="preserve">CATEGORIA 3 - INTERESSI SU ANTICIPAZIONI E CREDITI </t>
  </si>
  <si>
    <t xml:space="preserve">CATEGORIA 2 - PROVENTI DEI BENI DELL"ENTE </t>
  </si>
  <si>
    <t xml:space="preserve">CATEGORIA 1 - PROVENTI DEI SERVIZI PUBBLICI </t>
  </si>
  <si>
    <t xml:space="preserve">ENTRATE EXTRATRIBUTARIE </t>
  </si>
  <si>
    <t xml:space="preserve">TITOLO III </t>
  </si>
  <si>
    <t>TOTALE TITOLO II</t>
  </si>
  <si>
    <t xml:space="preserve">CATEGORIA 5 - CONTRIBUTI E TRASFERIMENTI CORRENTI DA ALTRI ENTI DEL SETTORE PUBBLICO </t>
  </si>
  <si>
    <t xml:space="preserve">CATEGORIA 4 - CONTRIBUTI E TRASFERIMENTI DA PARTE DI ORGANISMI COMUNITARI E INTERNAZIONALI </t>
  </si>
  <si>
    <t>CATEGORIA 3 - CONTRIBUTI E TRASFERIMENTI DALLA REGIONE PER FUNZIONI DELEGATE</t>
  </si>
  <si>
    <t xml:space="preserve">CATEGORIA 2 - CONTRIBUTI E  TRASFERIMENTI CORRENTI DELLA REGIONE </t>
  </si>
  <si>
    <t xml:space="preserve">CATEGORIA 1 - CONTRIBUTI E  TRASFERIMENTI CORRENTI DELLO STATO </t>
  </si>
  <si>
    <t>ENTRATE DERIVANTI DA CONTRIBUTI E TRASFERIMENTI CORRENTI DELLO STATO, DELLA REGIONE E DI ALTRI ENTI PUBBLICIANCHE IN RAPPORTO ALL'ESERCIZIO DI FUNZIONI DELEGATE DALLA REGIONE</t>
  </si>
  <si>
    <t xml:space="preserve">TITOLO II </t>
  </si>
  <si>
    <t>TOTALE TITOLO I</t>
  </si>
  <si>
    <t xml:space="preserve">CATEGORIA 3 - TRIBUTI SPECIALI ED ALTRE ENTRATE TRIBUTARIE PROPRIE </t>
  </si>
  <si>
    <t xml:space="preserve">CATEGORIA 2 - TASSE </t>
  </si>
  <si>
    <t xml:space="preserve">CATEGORIA 1 - IMPOSTE </t>
  </si>
  <si>
    <t xml:space="preserve">ENTRATE TRIBUTARIE </t>
  </si>
  <si>
    <t xml:space="preserve">TITOLO I </t>
  </si>
  <si>
    <t>Cassa</t>
  </si>
  <si>
    <t>Competenza</t>
  </si>
  <si>
    <t>DATI PREVISIONALI ANNO XXXX</t>
  </si>
  <si>
    <t>ALLEGATO 3 (ENTRATE) - D.P.C.M. 22/09/2014</t>
  </si>
  <si>
    <t>TOTALE SPESE PER CLASSIFICAZIONEFUNZIONALE</t>
  </si>
  <si>
    <t xml:space="preserve">TOTALE TITOLO IV - SPESE PER SERVIZI PER CONTO TERZI  </t>
  </si>
  <si>
    <t xml:space="preserve">TOTALE TITOLO III - SPESE PER RIMBORSO DI PRESTITI  </t>
  </si>
  <si>
    <t xml:space="preserve">TOTALE TITOLO II - SPESE IN CONTO CAPITALE  </t>
  </si>
  <si>
    <t xml:space="preserve">CONCESSIONI DI CREDITI E ANTICIPAZIONI </t>
  </si>
  <si>
    <t>10</t>
  </si>
  <si>
    <t xml:space="preserve">CONFERIMENTI DI CAPITALE </t>
  </si>
  <si>
    <t>09</t>
  </si>
  <si>
    <t xml:space="preserve">PARTECIPAZIONI AZIONARIE </t>
  </si>
  <si>
    <t>08</t>
  </si>
  <si>
    <t xml:space="preserve">TRASFERIMENTI DI CAPITALE </t>
  </si>
  <si>
    <t>07</t>
  </si>
  <si>
    <t xml:space="preserve">INCARICHI PROFESSIONALI ESTERNI </t>
  </si>
  <si>
    <t>06</t>
  </si>
  <si>
    <t xml:space="preserve">ACQUISIZIONE DI BENI MOBILI, MACCHINE E ATTREZZATURE TECNICO-SCIENTIFICHE </t>
  </si>
  <si>
    <t>05</t>
  </si>
  <si>
    <t>UTILIZZO DI BENI DI TERZI PER REALIZZAZIONI IN ECONOMIA</t>
  </si>
  <si>
    <t>04</t>
  </si>
  <si>
    <t>ACQUISTO DI BENI SPECIFICI PER REALIZZAZIONI IN ECONOMIA</t>
  </si>
  <si>
    <t>03</t>
  </si>
  <si>
    <t xml:space="preserve">ESPROPRI E SERVITU ONEROSE </t>
  </si>
  <si>
    <t>02</t>
  </si>
  <si>
    <t xml:space="preserve">ACQUISIZIONE DI BENI IMMOBILI </t>
  </si>
  <si>
    <t>01</t>
  </si>
  <si>
    <t>TOTALE TITOLO I - SPESE CORRENTI</t>
  </si>
  <si>
    <t xml:space="preserve">FONDO DI RISERVA </t>
  </si>
  <si>
    <t>11</t>
  </si>
  <si>
    <t xml:space="preserve">FONDO SVALUTAZIONE CREDITI </t>
  </si>
  <si>
    <t>AMMORTAMENTO D'ESERCIZIO</t>
  </si>
  <si>
    <t xml:space="preserve">ONERI STRAORDINARI DELLA GESTIONE CORRENTE </t>
  </si>
  <si>
    <t xml:space="preserve">IMPOSTE E TASSE </t>
  </si>
  <si>
    <t xml:space="preserve">INTERESSI PASSIVI ED ONERI FINANZIARI DIVERSI </t>
  </si>
  <si>
    <t xml:space="preserve">TRASFERIMENTI </t>
  </si>
  <si>
    <t xml:space="preserve">UTILIZZO DI BENI DI TERZI </t>
  </si>
  <si>
    <t xml:space="preserve">PRESTAZIONI DI SERVIZI </t>
  </si>
  <si>
    <t xml:space="preserve">ACQUISTO DI MATERIE PRIME E/O BENI DI CONSUMO </t>
  </si>
  <si>
    <t xml:space="preserve">PERSONALE </t>
  </si>
  <si>
    <t>TOTALE</t>
  </si>
  <si>
    <t>FUNZIONE 12- FUNZIONI RELATIVE A SERVIZI PRODUTTIVI</t>
  </si>
  <si>
    <t>FUNZIONE 11- FUNZIONI NEL CAMPO DELLO SVILUPPO ECONOMICO</t>
  </si>
  <si>
    <t>FUNZIONE 10- FUNZIONI NEL SETTORE SOCIALE</t>
  </si>
  <si>
    <t>FUNZIONE 9 - FUNZIONI RIGUARDANTI LA GESTIONE DEL TERRITORIO E DELL'AMBIENTE</t>
  </si>
  <si>
    <t>FUNZIONE 8 - FUNZIONI NEL CAMPO DELLA VIABILITA' E DEI TRASPORTI</t>
  </si>
  <si>
    <t>FUNZIONE 7 - FUNZIONI NEL CAMPO TURISTICO</t>
  </si>
  <si>
    <t>FUNZIONE 6 - FUNZIONI NEL SETTORE SPORTIVO E RICREATIVO</t>
  </si>
  <si>
    <t>FUNZIONE 5 - FUNZIONI RELATIVE ALLA CULTURA E BENI CULTURALI</t>
  </si>
  <si>
    <t>FUNZIONE 4 - FUNZIONE DI ISTRUZIONI PUBBLICA</t>
  </si>
  <si>
    <t>FUNZIONE 3 - FUNZIONI DI POLIZIA LOCALE</t>
  </si>
  <si>
    <t>FUNZIONE 2 - FUNZIONI RELATIVE ALLA GIUSTIZIA</t>
  </si>
  <si>
    <t>FUNZIONE 1 - FUNZIONI GENERALI DI AMMINISTRAZIONE,DI GESTIONE E DI CONTROLLO</t>
  </si>
  <si>
    <t>Interventi / Funzioni e Servizi</t>
  </si>
  <si>
    <t>SPESE - Dati Previsionali per l'anno XXXX</t>
  </si>
  <si>
    <t>ALLEGATO 3 - D.P.C.M. 22/09/2014</t>
  </si>
  <si>
    <t>Avanzo di Amministrazione</t>
  </si>
  <si>
    <t>Fondo Pluriennale Vincolato</t>
  </si>
  <si>
    <t>Totale Entrata</t>
  </si>
  <si>
    <t>Totale Spesa</t>
  </si>
  <si>
    <t xml:space="preserve">  Interessi attivi da titoli o finanziamenti a medio - lungo termine</t>
  </si>
  <si>
    <t xml:space="preserve">  Alienazione di titoli obbligazionari a medio-lungo termine</t>
  </si>
  <si>
    <t>Interessi passivi</t>
  </si>
  <si>
    <t xml:space="preserve">  Concessione crediti di medio-lungo termine a tasso agevolato a Istituzioni Sociali Private</t>
  </si>
  <si>
    <t xml:space="preserve">  Chiusura Anticipazioni</t>
  </si>
  <si>
    <t>Fondi per rimborso prestiti</t>
  </si>
  <si>
    <t>Altri fondi per rimborso prestiti</t>
  </si>
  <si>
    <t>Fondo per il D.L. n. 35/2013 e successive modificazioni e rifinanziamenti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</si>
</sst>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#,##0.00;\(#,##0.00\)"/>
  </numFmts>
  <fonts count="43" x14ac:knownFonts="1">
    <font>
      <sz val="10"/>
      <color indexed="8"/>
      <name val="Times New Roman"/>
      <family val="1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8"/>
      <name val="Calibri"/>
      <family val="2"/>
    </font>
    <font>
      <sz val="10"/>
      <color indexed="8"/>
      <name val="Times New Roman"/>
      <family val="1"/>
    </font>
    <font>
      <b/>
      <sz val="7"/>
      <color indexed="8"/>
      <name val="Calibri"/>
      <family val="2"/>
    </font>
    <font>
      <sz val="7"/>
      <color indexed="8"/>
      <name val="Calibri"/>
      <family val="2"/>
    </font>
    <font>
      <b/>
      <sz val="10"/>
      <color indexed="8"/>
      <name val="Calibri"/>
      <family val="2"/>
    </font>
    <font>
      <sz val="7"/>
      <color indexed="8"/>
      <name val="Times New Roman"/>
      <family val="1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i/>
      <sz val="10"/>
      <name val="Calibri"/>
      <family val="2"/>
    </font>
    <font>
      <i/>
      <sz val="10"/>
      <color indexed="8"/>
      <name val="Times New Roman"/>
      <family val="1"/>
    </font>
    <font>
      <b/>
      <sz val="9"/>
      <color indexed="8"/>
      <name val="Calibri"/>
      <family val="2"/>
    </font>
    <font>
      <b/>
      <sz val="7"/>
      <name val="Calibri"/>
      <family val="2"/>
    </font>
    <font>
      <sz val="11"/>
      <name val="Calibri"/>
      <family val="2"/>
    </font>
    <font>
      <sz val="7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8"/>
      <name val="Calibri"/>
      <family val="2"/>
    </font>
    <font>
      <sz val="14"/>
      <name val="Arial"/>
      <family val="2"/>
    </font>
    <font>
      <b/>
      <sz val="14"/>
      <name val="Calibri"/>
      <family val="2"/>
    </font>
    <font>
      <sz val="16"/>
      <name val="Arial"/>
      <family val="2"/>
    </font>
    <font>
      <b/>
      <sz val="16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sz val="11"/>
      <color rgb="FF3F3F76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i/>
      <sz val="11"/>
      <color rgb="FF7F7F7F"/>
      <name val="Calibri"/>
      <family val="2"/>
    </font>
    <font>
      <b/>
      <sz val="18"/>
      <color theme="3"/>
      <name val="Cambria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9C0006"/>
      <name val="Calibri"/>
      <family val="2"/>
    </font>
    <font>
      <sz val="11"/>
      <color rgb="FF00610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/>
      <right/>
      <top style="thin">
        <color indexed="31"/>
      </top>
      <bottom/>
      <diagonal/>
    </border>
    <border>
      <left/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/>
      <diagonal/>
    </border>
    <border>
      <left/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/>
      <top/>
      <bottom style="thin">
        <color indexed="31"/>
      </bottom>
      <diagonal/>
    </border>
    <border>
      <left/>
      <right/>
      <top/>
      <bottom style="thin">
        <color indexed="31"/>
      </bottom>
      <diagonal/>
    </border>
    <border>
      <left/>
      <right style="thin">
        <color indexed="31"/>
      </right>
      <top/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8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8" borderId="0" applyNumberFormat="0" applyBorder="0" applyAlignment="0" applyProtection="0"/>
    <xf numFmtId="0" fontId="27" fillId="10" borderId="0" applyNumberFormat="0" applyBorder="0" applyAlignment="0" applyProtection="0"/>
    <xf numFmtId="0" fontId="27" fillId="21" borderId="0" applyNumberFormat="0" applyBorder="0" applyAlignment="0" applyProtection="0"/>
    <xf numFmtId="0" fontId="27" fillId="11" borderId="0" applyNumberFormat="0" applyBorder="0" applyAlignment="0" applyProtection="0"/>
    <xf numFmtId="0" fontId="31" fillId="22" borderId="21" applyNumberFormat="0" applyAlignment="0" applyProtection="0"/>
    <xf numFmtId="0" fontId="32" fillId="0" borderId="22" applyNumberFormat="0" applyFill="0" applyAlignment="0" applyProtection="0"/>
    <xf numFmtId="0" fontId="28" fillId="23" borderId="23" applyNumberFormat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" fillId="0" borderId="0"/>
    <xf numFmtId="0" fontId="33" fillId="9" borderId="21" applyNumberFormat="0" applyAlignment="0" applyProtection="0"/>
    <xf numFmtId="0" fontId="34" fillId="30" borderId="0" applyNumberFormat="0" applyBorder="0" applyAlignment="0" applyProtection="0"/>
    <xf numFmtId="0" fontId="1" fillId="0" borderId="0"/>
    <xf numFmtId="0" fontId="17" fillId="0" borderId="0"/>
    <xf numFmtId="0" fontId="4" fillId="6" borderId="24" applyNumberFormat="0" applyFont="0" applyAlignment="0" applyProtection="0"/>
    <xf numFmtId="0" fontId="35" fillId="22" borderId="25" applyNumberFormat="0" applyAlignment="0" applyProtection="0"/>
    <xf numFmtId="0" fontId="29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26" applyNumberFormat="0" applyFill="0" applyAlignment="0" applyProtection="0"/>
    <xf numFmtId="0" fontId="39" fillId="0" borderId="27" applyNumberFormat="0" applyFill="0" applyAlignment="0" applyProtection="0"/>
    <xf numFmtId="0" fontId="40" fillId="0" borderId="28" applyNumberFormat="0" applyFill="0" applyAlignment="0" applyProtection="0"/>
    <xf numFmtId="0" fontId="40" fillId="0" borderId="0" applyNumberFormat="0" applyFill="0" applyBorder="0" applyAlignment="0" applyProtection="0"/>
    <xf numFmtId="0" fontId="30" fillId="0" borderId="29" applyNumberFormat="0" applyFill="0" applyAlignment="0" applyProtection="0"/>
    <xf numFmtId="0" fontId="41" fillId="31" borderId="0" applyNumberFormat="0" applyBorder="0" applyAlignment="0" applyProtection="0"/>
    <xf numFmtId="0" fontId="42" fillId="32" borderId="0" applyNumberFormat="0" applyBorder="0" applyAlignment="0" applyProtection="0"/>
  </cellStyleXfs>
  <cellXfs count="108">
    <xf numFmtId="0" fontId="0" fillId="0" borderId="0" xfId="0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right" vertical="top" wrapText="1"/>
    </xf>
    <xf numFmtId="4" fontId="6" fillId="0" borderId="1" xfId="0" applyNumberFormat="1" applyFont="1" applyFill="1" applyBorder="1" applyAlignment="1">
      <alignment horizontal="right" vertical="top" wrapText="1"/>
    </xf>
    <xf numFmtId="4" fontId="8" fillId="0" borderId="2" xfId="0" applyNumberFormat="1" applyFont="1" applyFill="1" applyBorder="1" applyAlignment="1">
      <alignment horizontal="right" vertical="top"/>
    </xf>
    <xf numFmtId="0" fontId="9" fillId="0" borderId="3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0" fontId="13" fillId="0" borderId="3" xfId="0" applyFont="1" applyFill="1" applyBorder="1" applyAlignment="1">
      <alignment horizontal="center" vertical="top"/>
    </xf>
    <xf numFmtId="0" fontId="13" fillId="0" borderId="5" xfId="0" applyFont="1" applyFill="1" applyBorder="1" applyAlignment="1">
      <alignment horizontal="center" vertical="top"/>
    </xf>
    <xf numFmtId="0" fontId="1" fillId="0" borderId="0" xfId="28"/>
    <xf numFmtId="39" fontId="14" fillId="0" borderId="6" xfId="31" applyNumberFormat="1" applyFont="1" applyFill="1" applyBorder="1" applyAlignment="1">
      <alignment horizontal="right" vertical="center" wrapText="1" readingOrder="1"/>
    </xf>
    <xf numFmtId="0" fontId="15" fillId="0" borderId="0" xfId="28" applyFont="1" applyFill="1"/>
    <xf numFmtId="0" fontId="14" fillId="0" borderId="0" xfId="31" applyNumberFormat="1" applyFont="1" applyFill="1" applyBorder="1" applyAlignment="1">
      <alignment horizontal="right" vertical="center" wrapText="1" readingOrder="1"/>
    </xf>
    <xf numFmtId="0" fontId="14" fillId="0" borderId="0" xfId="31" applyNumberFormat="1" applyFont="1" applyFill="1" applyBorder="1" applyAlignment="1">
      <alignment vertical="center" wrapText="1" readingOrder="1"/>
    </xf>
    <xf numFmtId="0" fontId="14" fillId="0" borderId="7" xfId="31" applyNumberFormat="1" applyFont="1" applyFill="1" applyBorder="1" applyAlignment="1">
      <alignment vertical="center" wrapText="1" readingOrder="1"/>
    </xf>
    <xf numFmtId="0" fontId="16" fillId="0" borderId="0" xfId="31" applyNumberFormat="1" applyFont="1" applyFill="1" applyBorder="1" applyAlignment="1">
      <alignment horizontal="right" vertical="center" wrapText="1" readingOrder="1"/>
    </xf>
    <xf numFmtId="0" fontId="16" fillId="0" borderId="0" xfId="31" applyNumberFormat="1" applyFont="1" applyFill="1" applyBorder="1" applyAlignment="1">
      <alignment vertical="center" wrapText="1" readingOrder="1"/>
    </xf>
    <xf numFmtId="39" fontId="16" fillId="0" borderId="6" xfId="31" applyNumberFormat="1" applyFont="1" applyFill="1" applyBorder="1" applyAlignment="1">
      <alignment horizontal="right" vertical="center" wrapText="1" readingOrder="1"/>
    </xf>
    <xf numFmtId="0" fontId="15" fillId="0" borderId="8" xfId="31" applyNumberFormat="1" applyFont="1" applyFill="1" applyBorder="1" applyAlignment="1">
      <alignment vertical="top" wrapText="1"/>
    </xf>
    <xf numFmtId="0" fontId="14" fillId="0" borderId="9" xfId="31" applyNumberFormat="1" applyFont="1" applyFill="1" applyBorder="1" applyAlignment="1">
      <alignment horizontal="right" vertical="center" wrapText="1" readingOrder="1"/>
    </xf>
    <xf numFmtId="0" fontId="15" fillId="0" borderId="0" xfId="28" applyFont="1"/>
    <xf numFmtId="39" fontId="14" fillId="0" borderId="7" xfId="31" applyNumberFormat="1" applyFont="1" applyFill="1" applyBorder="1" applyAlignment="1">
      <alignment horizontal="right" vertical="center" wrapText="1" readingOrder="1"/>
    </xf>
    <xf numFmtId="0" fontId="3" fillId="0" borderId="0" xfId="31" applyNumberFormat="1" applyFont="1" applyFill="1" applyBorder="1" applyAlignment="1">
      <alignment vertical="center" wrapText="1" readingOrder="1"/>
    </xf>
    <xf numFmtId="0" fontId="19" fillId="0" borderId="6" xfId="31" applyNumberFormat="1" applyFont="1" applyFill="1" applyBorder="1" applyAlignment="1">
      <alignment horizontal="center" vertical="center" wrapText="1" readingOrder="1"/>
    </xf>
    <xf numFmtId="0" fontId="16" fillId="0" borderId="0" xfId="28" applyFont="1" applyFill="1"/>
    <xf numFmtId="39" fontId="3" fillId="0" borderId="6" xfId="31" applyNumberFormat="1" applyFont="1" applyFill="1" applyBorder="1" applyAlignment="1">
      <alignment horizontal="right" vertical="center" wrapText="1" readingOrder="1"/>
    </xf>
    <xf numFmtId="171" fontId="3" fillId="0" borderId="6" xfId="31" applyNumberFormat="1" applyFont="1" applyFill="1" applyBorder="1" applyAlignment="1">
      <alignment horizontal="right" vertical="center" wrapText="1" readingOrder="1"/>
    </xf>
    <xf numFmtId="39" fontId="3" fillId="7" borderId="6" xfId="31" applyNumberFormat="1" applyFont="1" applyFill="1" applyBorder="1" applyAlignment="1">
      <alignment horizontal="right" vertical="center" wrapText="1" readingOrder="1"/>
    </xf>
    <xf numFmtId="39" fontId="21" fillId="0" borderId="6" xfId="31" applyNumberFormat="1" applyFont="1" applyFill="1" applyBorder="1" applyAlignment="1">
      <alignment horizontal="right" vertical="center" wrapText="1" readingOrder="1"/>
    </xf>
    <xf numFmtId="39" fontId="21" fillId="0" borderId="10" xfId="31" applyNumberFormat="1" applyFont="1" applyFill="1" applyBorder="1" applyAlignment="1">
      <alignment horizontal="right" vertical="center" wrapText="1" readingOrder="1"/>
    </xf>
    <xf numFmtId="0" fontId="21" fillId="0" borderId="10" xfId="31" applyNumberFormat="1" applyFont="1" applyFill="1" applyBorder="1" applyAlignment="1">
      <alignment horizontal="center" vertical="center" wrapText="1" readingOrder="1"/>
    </xf>
    <xf numFmtId="0" fontId="21" fillId="0" borderId="0" xfId="31" applyNumberFormat="1" applyFont="1" applyFill="1" applyBorder="1" applyAlignment="1">
      <alignment horizontal="right" vertical="center" wrapText="1" readingOrder="1"/>
    </xf>
    <xf numFmtId="0" fontId="21" fillId="0" borderId="6" xfId="31" applyNumberFormat="1" applyFont="1" applyFill="1" applyBorder="1" applyAlignment="1">
      <alignment horizontal="center" vertical="center" wrapText="1" readingOrder="1"/>
    </xf>
    <xf numFmtId="0" fontId="21" fillId="0" borderId="11" xfId="31" applyNumberFormat="1" applyFont="1" applyFill="1" applyBorder="1" applyAlignment="1">
      <alignment horizontal="center" vertical="center" wrapText="1" readingOrder="1"/>
    </xf>
    <xf numFmtId="0" fontId="3" fillId="0" borderId="0" xfId="31" applyNumberFormat="1" applyFont="1" applyFill="1" applyBorder="1" applyAlignment="1">
      <alignment horizontal="left" vertical="center" wrapText="1" readingOrder="1"/>
    </xf>
    <xf numFmtId="0" fontId="3" fillId="0" borderId="6" xfId="31" applyNumberFormat="1" applyFont="1" applyFill="1" applyBorder="1" applyAlignment="1">
      <alignment horizontal="center" vertical="center" wrapText="1" readingOrder="1"/>
    </xf>
    <xf numFmtId="0" fontId="3" fillId="0" borderId="11" xfId="31" applyNumberFormat="1" applyFont="1" applyFill="1" applyBorder="1" applyAlignment="1">
      <alignment horizontal="center" vertical="center" wrapText="1" readingOrder="1"/>
    </xf>
    <xf numFmtId="0" fontId="16" fillId="0" borderId="0" xfId="31" applyNumberFormat="1" applyFont="1" applyFill="1" applyBorder="1" applyAlignment="1">
      <alignment horizontal="center" vertical="top" wrapText="1"/>
    </xf>
    <xf numFmtId="0" fontId="16" fillId="0" borderId="0" xfId="28" applyFont="1" applyFill="1" applyBorder="1" applyAlignment="1" applyProtection="1"/>
    <xf numFmtId="0" fontId="24" fillId="0" borderId="0" xfId="32" applyFont="1" applyAlignment="1">
      <alignment horizontal="left"/>
    </xf>
    <xf numFmtId="0" fontId="22" fillId="0" borderId="0" xfId="32" applyFont="1" applyAlignment="1">
      <alignment horizontal="left"/>
    </xf>
    <xf numFmtId="0" fontId="20" fillId="0" borderId="6" xfId="31" applyNumberFormat="1" applyFont="1" applyFill="1" applyBorder="1" applyAlignment="1">
      <alignment horizontal="center" vertical="center" readingOrder="1"/>
    </xf>
    <xf numFmtId="0" fontId="0" fillId="0" borderId="0" xfId="0" applyFill="1" applyBorder="1" applyAlignment="1">
      <alignment horizontal="left" vertical="top"/>
    </xf>
    <xf numFmtId="4" fontId="6" fillId="0" borderId="5" xfId="0" applyNumberFormat="1" applyFont="1" applyFill="1" applyBorder="1" applyAlignment="1">
      <alignment horizontal="right"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center" vertical="top"/>
    </xf>
    <xf numFmtId="4" fontId="10" fillId="0" borderId="1" xfId="0" applyNumberFormat="1" applyFont="1" applyFill="1" applyBorder="1" applyAlignment="1">
      <alignment horizontal="right" vertical="top" wrapText="1"/>
    </xf>
    <xf numFmtId="0" fontId="10" fillId="0" borderId="4" xfId="0" applyFont="1" applyFill="1" applyBorder="1" applyAlignment="1">
      <alignment horizontal="center" vertical="top"/>
    </xf>
    <xf numFmtId="4" fontId="10" fillId="0" borderId="4" xfId="0" applyNumberFormat="1" applyFont="1" applyFill="1" applyBorder="1" applyAlignment="1">
      <alignment horizontal="right" vertical="top" wrapText="1"/>
    </xf>
    <xf numFmtId="0" fontId="0" fillId="0" borderId="0" xfId="0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/>
    </xf>
    <xf numFmtId="0" fontId="19" fillId="0" borderId="6" xfId="31" applyNumberFormat="1" applyFont="1" applyFill="1" applyBorder="1" applyAlignment="1">
      <alignment horizontal="center" vertical="center" wrapText="1" readingOrder="1"/>
    </xf>
    <xf numFmtId="0" fontId="3" fillId="0" borderId="0" xfId="31" applyNumberFormat="1" applyFont="1" applyFill="1" applyBorder="1" applyAlignment="1">
      <alignment vertical="center" wrapText="1" readingOrder="1"/>
    </xf>
    <xf numFmtId="0" fontId="14" fillId="0" borderId="7" xfId="31" applyNumberFormat="1" applyFont="1" applyFill="1" applyBorder="1" applyAlignment="1">
      <alignment vertical="center" wrapText="1" readingOrder="1"/>
    </xf>
    <xf numFmtId="0" fontId="16" fillId="0" borderId="10" xfId="31" applyNumberFormat="1" applyFont="1" applyFill="1" applyBorder="1" applyAlignment="1">
      <alignment vertical="center" wrapText="1" readingOrder="1"/>
    </xf>
    <xf numFmtId="0" fontId="16" fillId="0" borderId="6" xfId="31" applyNumberFormat="1" applyFont="1" applyFill="1" applyBorder="1" applyAlignment="1">
      <alignment vertical="center" wrapText="1" readingOrder="1"/>
    </xf>
    <xf numFmtId="0" fontId="14" fillId="0" borderId="0" xfId="31" applyNumberFormat="1" applyFont="1" applyFill="1" applyBorder="1" applyAlignment="1">
      <alignment horizontal="right" vertical="center" wrapText="1" readingOrder="1"/>
    </xf>
    <xf numFmtId="0" fontId="18" fillId="0" borderId="0" xfId="32" applyFont="1" applyFill="1" applyAlignment="1">
      <alignment horizontal="right" vertical="center" wrapText="1" readingOrder="1"/>
    </xf>
    <xf numFmtId="0" fontId="14" fillId="0" borderId="0" xfId="31" applyNumberFormat="1" applyFont="1" applyFill="1" applyBorder="1" applyAlignment="1">
      <alignment horizontal="left" vertical="center" wrapText="1" readingOrder="1"/>
    </xf>
    <xf numFmtId="0" fontId="14" fillId="0" borderId="12" xfId="31" applyNumberFormat="1" applyFont="1" applyFill="1" applyBorder="1" applyAlignment="1">
      <alignment horizontal="right" vertical="center" wrapText="1" readingOrder="1"/>
    </xf>
    <xf numFmtId="0" fontId="14" fillId="0" borderId="13" xfId="31" applyNumberFormat="1" applyFont="1" applyFill="1" applyBorder="1" applyAlignment="1">
      <alignment horizontal="right" vertical="center" wrapText="1" readingOrder="1"/>
    </xf>
    <xf numFmtId="0" fontId="14" fillId="0" borderId="0" xfId="31" applyNumberFormat="1" applyFont="1" applyFill="1" applyBorder="1" applyAlignment="1">
      <alignment vertical="center" wrapText="1" readingOrder="1"/>
    </xf>
    <xf numFmtId="0" fontId="14" fillId="0" borderId="6" xfId="31" applyNumberFormat="1" applyFont="1" applyFill="1" applyBorder="1" applyAlignment="1">
      <alignment horizontal="left" vertical="center" wrapText="1" readingOrder="1"/>
    </xf>
    <xf numFmtId="0" fontId="20" fillId="0" borderId="7" xfId="31" applyNumberFormat="1" applyFont="1" applyFill="1" applyBorder="1" applyAlignment="1">
      <alignment horizontal="center" vertical="center" wrapText="1" readingOrder="1"/>
    </xf>
    <xf numFmtId="0" fontId="0" fillId="0" borderId="9" xfId="0" applyFill="1" applyBorder="1" applyAlignment="1">
      <alignment horizontal="center" vertical="center" wrapText="1" readingOrder="1"/>
    </xf>
    <xf numFmtId="0" fontId="0" fillId="0" borderId="8" xfId="0" applyFill="1" applyBorder="1" applyAlignment="1">
      <alignment horizontal="center" vertical="center" wrapText="1" readingOrder="1"/>
    </xf>
    <xf numFmtId="0" fontId="20" fillId="0" borderId="6" xfId="31" applyNumberFormat="1" applyFont="1" applyFill="1" applyBorder="1" applyAlignment="1">
      <alignment horizontal="center" vertical="center" wrapText="1" readingOrder="1"/>
    </xf>
    <xf numFmtId="0" fontId="16" fillId="0" borderId="0" xfId="31" applyNumberFormat="1" applyFont="1" applyFill="1" applyBorder="1" applyAlignment="1">
      <alignment horizontal="center" vertical="top" wrapText="1"/>
    </xf>
    <xf numFmtId="0" fontId="3" fillId="0" borderId="14" xfId="31" applyNumberFormat="1" applyFont="1" applyFill="1" applyBorder="1" applyAlignment="1">
      <alignment horizontal="center" vertical="center" wrapText="1" readingOrder="1"/>
    </xf>
    <xf numFmtId="0" fontId="3" fillId="0" borderId="12" xfId="31" applyNumberFormat="1" applyFont="1" applyFill="1" applyBorder="1" applyAlignment="1">
      <alignment horizontal="center" vertical="center" wrapText="1" readingOrder="1"/>
    </xf>
    <xf numFmtId="0" fontId="3" fillId="0" borderId="13" xfId="31" applyNumberFormat="1" applyFont="1" applyFill="1" applyBorder="1" applyAlignment="1">
      <alignment horizontal="center" vertical="center" wrapText="1" readingOrder="1"/>
    </xf>
    <xf numFmtId="0" fontId="17" fillId="0" borderId="17" xfId="32" applyBorder="1" applyAlignment="1">
      <alignment vertical="center" wrapText="1" readingOrder="1"/>
    </xf>
    <xf numFmtId="0" fontId="17" fillId="0" borderId="18" xfId="32" applyBorder="1" applyAlignment="1">
      <alignment vertical="center" wrapText="1" readingOrder="1"/>
    </xf>
    <xf numFmtId="0" fontId="17" fillId="0" borderId="19" xfId="32" applyBorder="1" applyAlignment="1">
      <alignment vertical="center" wrapText="1" readingOrder="1"/>
    </xf>
    <xf numFmtId="0" fontId="14" fillId="0" borderId="6" xfId="31" applyNumberFormat="1" applyFont="1" applyFill="1" applyBorder="1" applyAlignment="1">
      <alignment horizontal="center" vertical="center" wrapText="1" readingOrder="1"/>
    </xf>
    <xf numFmtId="0" fontId="14" fillId="0" borderId="7" xfId="31" applyNumberFormat="1" applyFont="1" applyFill="1" applyBorder="1" applyAlignment="1">
      <alignment horizontal="center" vertical="center" wrapText="1" readingOrder="1"/>
    </xf>
    <xf numFmtId="0" fontId="14" fillId="0" borderId="8" xfId="31" applyNumberFormat="1" applyFont="1" applyFill="1" applyBorder="1" applyAlignment="1">
      <alignment horizontal="center" vertical="center" wrapText="1" readingOrder="1"/>
    </xf>
    <xf numFmtId="0" fontId="3" fillId="0" borderId="0" xfId="31" applyNumberFormat="1" applyFont="1" applyFill="1" applyBorder="1" applyAlignment="1">
      <alignment horizontal="left" vertical="center" wrapText="1" readingOrder="1"/>
    </xf>
    <xf numFmtId="0" fontId="21" fillId="0" borderId="0" xfId="31" applyNumberFormat="1" applyFont="1" applyFill="1" applyBorder="1" applyAlignment="1">
      <alignment horizontal="right" vertical="center" wrapText="1" readingOrder="1"/>
    </xf>
    <xf numFmtId="0" fontId="21" fillId="0" borderId="6" xfId="31" applyNumberFormat="1" applyFont="1" applyFill="1" applyBorder="1" applyAlignment="1">
      <alignment vertical="center" wrapText="1" readingOrder="1"/>
    </xf>
    <xf numFmtId="0" fontId="14" fillId="0" borderId="9" xfId="31" applyNumberFormat="1" applyFont="1" applyFill="1" applyBorder="1" applyAlignment="1">
      <alignment horizontal="center" vertical="center" wrapText="1" readingOrder="1"/>
    </xf>
    <xf numFmtId="0" fontId="21" fillId="0" borderId="7" xfId="31" applyNumberFormat="1" applyFont="1" applyFill="1" applyBorder="1" applyAlignment="1">
      <alignment horizontal="left" vertical="center" wrapText="1" readingOrder="1"/>
    </xf>
    <xf numFmtId="0" fontId="21" fillId="0" borderId="9" xfId="31" applyNumberFormat="1" applyFont="1" applyFill="1" applyBorder="1" applyAlignment="1">
      <alignment horizontal="left" vertical="center" wrapText="1" readingOrder="1"/>
    </xf>
    <xf numFmtId="0" fontId="21" fillId="0" borderId="8" xfId="31" applyNumberFormat="1" applyFont="1" applyFill="1" applyBorder="1" applyAlignment="1">
      <alignment horizontal="left" vertical="center" wrapText="1" readingOrder="1"/>
    </xf>
    <xf numFmtId="0" fontId="21" fillId="0" borderId="15" xfId="31" applyNumberFormat="1" applyFont="1" applyFill="1" applyBorder="1" applyAlignment="1">
      <alignment horizontal="right" vertical="center" wrapText="1" readingOrder="1"/>
    </xf>
    <xf numFmtId="0" fontId="21" fillId="0" borderId="10" xfId="31" applyNumberFormat="1" applyFont="1" applyFill="1" applyBorder="1" applyAlignment="1">
      <alignment vertical="center" wrapText="1" readingOrder="1"/>
    </xf>
    <xf numFmtId="0" fontId="21" fillId="0" borderId="16" xfId="31" applyNumberFormat="1" applyFont="1" applyFill="1" applyBorder="1" applyAlignment="1">
      <alignment horizontal="right" vertical="center" wrapText="1" readingOrder="1"/>
    </xf>
    <xf numFmtId="0" fontId="3" fillId="0" borderId="6" xfId="31" applyNumberFormat="1" applyFont="1" applyFill="1" applyBorder="1" applyAlignment="1">
      <alignment horizontal="right" vertical="center" wrapText="1" readingOrder="1"/>
    </xf>
    <xf numFmtId="0" fontId="21" fillId="0" borderId="11" xfId="31" applyNumberFormat="1" applyFont="1" applyFill="1" applyBorder="1" applyAlignment="1">
      <alignment vertical="center" wrapText="1" readingOrder="1"/>
    </xf>
    <xf numFmtId="0" fontId="21" fillId="0" borderId="14" xfId="31" applyNumberFormat="1" applyFont="1" applyFill="1" applyBorder="1" applyAlignment="1">
      <alignment vertical="center" wrapText="1" readingOrder="1"/>
    </xf>
    <xf numFmtId="0" fontId="25" fillId="0" borderId="0" xfId="31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top" wrapText="1"/>
    </xf>
    <xf numFmtId="0" fontId="23" fillId="0" borderId="0" xfId="31" applyNumberFormat="1" applyFont="1" applyFill="1" applyBorder="1" applyAlignment="1">
      <alignment horizontal="left" vertical="center" wrapText="1"/>
    </xf>
    <xf numFmtId="0" fontId="24" fillId="0" borderId="0" xfId="32" applyFont="1" applyAlignment="1">
      <alignment horizontal="left"/>
    </xf>
    <xf numFmtId="0" fontId="23" fillId="0" borderId="0" xfId="31" applyNumberFormat="1" applyFont="1" applyFill="1" applyBorder="1" applyAlignment="1">
      <alignment horizontal="left" vertical="center"/>
    </xf>
    <xf numFmtId="0" fontId="22" fillId="0" borderId="0" xfId="32" applyFont="1" applyAlignment="1">
      <alignment horizontal="left"/>
    </xf>
    <xf numFmtId="0" fontId="2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horizontal="left" vertical="top"/>
    </xf>
    <xf numFmtId="0" fontId="11" fillId="0" borderId="20" xfId="0" applyFont="1" applyFill="1" applyBorder="1" applyAlignment="1">
      <alignment horizontal="center" vertical="top"/>
    </xf>
    <xf numFmtId="0" fontId="12" fillId="0" borderId="20" xfId="0" applyFont="1" applyFill="1" applyBorder="1" applyAlignment="1">
      <alignment horizontal="center" vertical="top"/>
    </xf>
    <xf numFmtId="0" fontId="7" fillId="0" borderId="20" xfId="0" applyFont="1" applyFill="1" applyBorder="1" applyAlignment="1">
      <alignment horizontal="center" vertical="top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xcel Built-in Normal" xfId="28" xr:uid="{5A9BF6E8-283E-4E1A-ABA1-3C21B093523B}"/>
    <cellStyle name="Input" xfId="29" builtinId="20" customBuiltin="1"/>
    <cellStyle name="Neutrale" xfId="30" builtinId="28" customBuiltin="1"/>
    <cellStyle name="Normale" xfId="0" builtinId="0"/>
    <cellStyle name="Normale 2" xfId="32" xr:uid="{A32C722F-D5EA-4F87-B790-60D7F7760A90}"/>
    <cellStyle name="Normale 3" xfId="31" xr:uid="{64D14A7B-CA5A-4BF1-889F-5FA1A840599A}"/>
    <cellStyle name="Nota" xfId="33" builtinId="10" customBuiltin="1"/>
    <cellStyle name="Output" xfId="34" builtinId="21" customBuiltin="1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04000-F667-4B5C-9D88-F70FD720035F}">
  <dimension ref="A1:H45"/>
  <sheetViews>
    <sheetView showGridLines="0" zoomScaleNormal="100" workbookViewId="0">
      <selection sqref="A1:G1"/>
    </sheetView>
  </sheetViews>
  <sheetFormatPr defaultColWidth="10.1640625" defaultRowHeight="15" x14ac:dyDescent="0.25"/>
  <cols>
    <col min="1" max="1" width="12.6640625" style="15" customWidth="1"/>
    <col min="2" max="2" width="20.5" style="15" customWidth="1"/>
    <col min="3" max="3" width="18.5" style="15" customWidth="1"/>
    <col min="4" max="4" width="72.1640625" style="15" customWidth="1"/>
    <col min="5" max="5" width="2" style="15" customWidth="1"/>
    <col min="6" max="6" width="2.83203125" style="15" customWidth="1"/>
    <col min="7" max="7" width="20.33203125" style="15" customWidth="1"/>
    <col min="8" max="8" width="7.5" style="15" hidden="1" customWidth="1"/>
    <col min="9" max="16384" width="10.1640625" style="15"/>
  </cols>
  <sheetData>
    <row r="1" spans="1:8" ht="33.75" customHeight="1" x14ac:dyDescent="0.25">
      <c r="A1" s="69" t="s">
        <v>374</v>
      </c>
      <c r="B1" s="70"/>
      <c r="C1" s="70"/>
      <c r="D1" s="70"/>
      <c r="E1" s="70"/>
      <c r="F1" s="70"/>
      <c r="G1" s="71"/>
      <c r="H1" s="47"/>
    </row>
    <row r="2" spans="1:8" ht="25.5" customHeight="1" x14ac:dyDescent="0.25">
      <c r="A2" s="69" t="s">
        <v>373</v>
      </c>
      <c r="B2" s="70"/>
      <c r="C2" s="70"/>
      <c r="D2" s="70"/>
      <c r="E2" s="70"/>
      <c r="F2" s="70"/>
      <c r="G2" s="71"/>
      <c r="H2" s="47"/>
    </row>
    <row r="3" spans="1:8" ht="15" customHeight="1" x14ac:dyDescent="0.25">
      <c r="A3" s="57"/>
      <c r="B3" s="57"/>
      <c r="C3" s="57"/>
      <c r="D3" s="57"/>
      <c r="E3" s="57"/>
      <c r="F3" s="57"/>
      <c r="G3" s="29" t="s">
        <v>372</v>
      </c>
      <c r="H3" s="29" t="s">
        <v>371</v>
      </c>
    </row>
    <row r="4" spans="1:8" ht="15" customHeight="1" x14ac:dyDescent="0.25">
      <c r="A4" s="28"/>
      <c r="B4" s="58"/>
      <c r="C4" s="58"/>
      <c r="D4" s="58"/>
      <c r="E4" s="58"/>
      <c r="F4" s="58"/>
      <c r="G4" s="28"/>
      <c r="H4" s="26"/>
    </row>
    <row r="5" spans="1:8" ht="21" customHeight="1" x14ac:dyDescent="0.25">
      <c r="A5" s="20" t="s">
        <v>370</v>
      </c>
      <c r="B5" s="59" t="s">
        <v>369</v>
      </c>
      <c r="C5" s="59"/>
      <c r="D5" s="59"/>
      <c r="E5" s="59"/>
      <c r="F5" s="59"/>
      <c r="G5" s="25"/>
      <c r="H5" s="24"/>
    </row>
    <row r="6" spans="1:8" ht="15" customHeight="1" x14ac:dyDescent="0.25">
      <c r="A6" s="22"/>
      <c r="B6" s="60" t="s">
        <v>368</v>
      </c>
      <c r="C6" s="60"/>
      <c r="D6" s="60"/>
      <c r="E6" s="60"/>
      <c r="F6" s="60"/>
      <c r="G6" s="23">
        <v>0</v>
      </c>
      <c r="H6" s="23">
        <v>0</v>
      </c>
    </row>
    <row r="7" spans="1:8" ht="15" customHeight="1" x14ac:dyDescent="0.25">
      <c r="A7" s="22"/>
      <c r="B7" s="60" t="s">
        <v>367</v>
      </c>
      <c r="C7" s="60"/>
      <c r="D7" s="60"/>
      <c r="E7" s="60"/>
      <c r="F7" s="60"/>
      <c r="G7" s="23">
        <v>0</v>
      </c>
      <c r="H7" s="23">
        <v>0</v>
      </c>
    </row>
    <row r="8" spans="1:8" ht="15" customHeight="1" x14ac:dyDescent="0.25">
      <c r="A8" s="22"/>
      <c r="B8" s="61" t="s">
        <v>366</v>
      </c>
      <c r="C8" s="61"/>
      <c r="D8" s="61"/>
      <c r="E8" s="61"/>
      <c r="F8" s="61"/>
      <c r="G8" s="23">
        <v>0</v>
      </c>
      <c r="H8" s="23">
        <v>0</v>
      </c>
    </row>
    <row r="9" spans="1:8" ht="15" customHeight="1" x14ac:dyDescent="0.25">
      <c r="A9" s="62" t="s">
        <v>365</v>
      </c>
      <c r="B9" s="63"/>
      <c r="C9" s="63"/>
      <c r="D9" s="63"/>
      <c r="E9" s="63"/>
      <c r="F9" s="63"/>
      <c r="G9" s="27">
        <f>SUM(G6+G7+G8)</f>
        <v>0</v>
      </c>
      <c r="H9" s="16">
        <f>SUM(H6+H7+H8)</f>
        <v>0</v>
      </c>
    </row>
    <row r="10" spans="1:8" ht="15" customHeight="1" x14ac:dyDescent="0.25">
      <c r="A10" s="22"/>
      <c r="B10" s="64"/>
      <c r="C10" s="64"/>
      <c r="D10" s="64"/>
      <c r="E10" s="64"/>
      <c r="F10" s="64"/>
      <c r="G10" s="21"/>
      <c r="H10" s="26"/>
    </row>
    <row r="11" spans="1:8" ht="21" customHeight="1" x14ac:dyDescent="0.25">
      <c r="A11" s="20" t="s">
        <v>364</v>
      </c>
      <c r="B11" s="59" t="s">
        <v>363</v>
      </c>
      <c r="C11" s="59"/>
      <c r="D11" s="59"/>
      <c r="E11" s="59"/>
      <c r="F11" s="59"/>
      <c r="G11" s="25"/>
      <c r="H11" s="24"/>
    </row>
    <row r="12" spans="1:8" ht="15" customHeight="1" x14ac:dyDescent="0.25">
      <c r="A12" s="22"/>
      <c r="B12" s="60" t="s">
        <v>362</v>
      </c>
      <c r="C12" s="60"/>
      <c r="D12" s="60"/>
      <c r="E12" s="60"/>
      <c r="F12" s="60"/>
      <c r="G12" s="23">
        <v>0</v>
      </c>
      <c r="H12" s="23">
        <v>0</v>
      </c>
    </row>
    <row r="13" spans="1:8" ht="15" customHeight="1" x14ac:dyDescent="0.25">
      <c r="A13" s="22"/>
      <c r="B13" s="60" t="s">
        <v>361</v>
      </c>
      <c r="C13" s="60"/>
      <c r="D13" s="60"/>
      <c r="E13" s="60"/>
      <c r="F13" s="60"/>
      <c r="G13" s="23">
        <v>0</v>
      </c>
      <c r="H13" s="23">
        <v>0</v>
      </c>
    </row>
    <row r="14" spans="1:8" ht="15" customHeight="1" x14ac:dyDescent="0.25">
      <c r="A14" s="22"/>
      <c r="B14" s="60" t="s">
        <v>360</v>
      </c>
      <c r="C14" s="60"/>
      <c r="D14" s="60"/>
      <c r="E14" s="60"/>
      <c r="F14" s="60"/>
      <c r="G14" s="23">
        <v>0</v>
      </c>
      <c r="H14" s="23">
        <v>0</v>
      </c>
    </row>
    <row r="15" spans="1:8" ht="15" customHeight="1" x14ac:dyDescent="0.25">
      <c r="A15" s="22"/>
      <c r="B15" s="60" t="s">
        <v>359</v>
      </c>
      <c r="C15" s="60"/>
      <c r="D15" s="60"/>
      <c r="E15" s="60"/>
      <c r="F15" s="60"/>
      <c r="G15" s="23">
        <v>0</v>
      </c>
      <c r="H15" s="23">
        <v>0</v>
      </c>
    </row>
    <row r="16" spans="1:8" ht="15" customHeight="1" x14ac:dyDescent="0.25">
      <c r="A16" s="22"/>
      <c r="B16" s="61" t="s">
        <v>358</v>
      </c>
      <c r="C16" s="61"/>
      <c r="D16" s="61"/>
      <c r="E16" s="61"/>
      <c r="F16" s="61"/>
      <c r="G16" s="23">
        <v>0</v>
      </c>
      <c r="H16" s="23">
        <v>0</v>
      </c>
    </row>
    <row r="17" spans="1:8" ht="15" customHeight="1" x14ac:dyDescent="0.25">
      <c r="A17" s="22"/>
      <c r="B17" s="62" t="s">
        <v>357</v>
      </c>
      <c r="C17" s="62"/>
      <c r="D17" s="62"/>
      <c r="E17" s="62"/>
      <c r="F17" s="62"/>
      <c r="G17" s="16">
        <f>SUM(G12:G16)</f>
        <v>0</v>
      </c>
      <c r="H17" s="16">
        <f>SUM(H12:H16)</f>
        <v>0</v>
      </c>
    </row>
    <row r="18" spans="1:8" ht="15" customHeight="1" x14ac:dyDescent="0.25">
      <c r="A18" s="22"/>
      <c r="B18" s="64"/>
      <c r="C18" s="64"/>
      <c r="D18" s="64"/>
      <c r="E18" s="64"/>
      <c r="F18" s="64"/>
      <c r="G18" s="21"/>
      <c r="H18" s="17"/>
    </row>
    <row r="19" spans="1:8" ht="21" customHeight="1" x14ac:dyDescent="0.25">
      <c r="A19" s="20" t="s">
        <v>356</v>
      </c>
      <c r="B19" s="59" t="s">
        <v>355</v>
      </c>
      <c r="C19" s="59"/>
      <c r="D19" s="59"/>
      <c r="E19" s="59"/>
      <c r="F19" s="59"/>
      <c r="G19" s="25"/>
      <c r="H19" s="24"/>
    </row>
    <row r="20" spans="1:8" ht="15" customHeight="1" x14ac:dyDescent="0.25">
      <c r="A20" s="22"/>
      <c r="B20" s="60" t="s">
        <v>354</v>
      </c>
      <c r="C20" s="60"/>
      <c r="D20" s="60"/>
      <c r="E20" s="60"/>
      <c r="F20" s="60"/>
      <c r="G20" s="23">
        <v>0</v>
      </c>
      <c r="H20" s="23">
        <v>0</v>
      </c>
    </row>
    <row r="21" spans="1:8" ht="15" customHeight="1" x14ac:dyDescent="0.25">
      <c r="A21" s="22"/>
      <c r="B21" s="60" t="s">
        <v>353</v>
      </c>
      <c r="C21" s="60"/>
      <c r="D21" s="60"/>
      <c r="E21" s="60"/>
      <c r="F21" s="60"/>
      <c r="G21" s="23">
        <v>0</v>
      </c>
      <c r="H21" s="23">
        <v>0</v>
      </c>
    </row>
    <row r="22" spans="1:8" ht="15" customHeight="1" x14ac:dyDescent="0.25">
      <c r="A22" s="22"/>
      <c r="B22" s="60" t="s">
        <v>352</v>
      </c>
      <c r="C22" s="60"/>
      <c r="D22" s="60"/>
      <c r="E22" s="60"/>
      <c r="F22" s="60"/>
      <c r="G22" s="23">
        <v>0</v>
      </c>
      <c r="H22" s="23">
        <v>0</v>
      </c>
    </row>
    <row r="23" spans="1:8" ht="15" customHeight="1" x14ac:dyDescent="0.25">
      <c r="A23" s="22"/>
      <c r="B23" s="60" t="s">
        <v>351</v>
      </c>
      <c r="C23" s="60"/>
      <c r="D23" s="60"/>
      <c r="E23" s="60"/>
      <c r="F23" s="60"/>
      <c r="G23" s="23">
        <v>0</v>
      </c>
      <c r="H23" s="23">
        <v>0</v>
      </c>
    </row>
    <row r="24" spans="1:8" ht="15" customHeight="1" x14ac:dyDescent="0.25">
      <c r="A24" s="22"/>
      <c r="B24" s="61" t="s">
        <v>350</v>
      </c>
      <c r="C24" s="61"/>
      <c r="D24" s="61"/>
      <c r="E24" s="61"/>
      <c r="F24" s="61"/>
      <c r="G24" s="23">
        <v>0</v>
      </c>
      <c r="H24" s="23">
        <v>0</v>
      </c>
    </row>
    <row r="25" spans="1:8" ht="15" customHeight="1" x14ac:dyDescent="0.25">
      <c r="A25" s="22"/>
      <c r="B25" s="65" t="s">
        <v>349</v>
      </c>
      <c r="C25" s="65"/>
      <c r="D25" s="65"/>
      <c r="E25" s="65"/>
      <c r="F25" s="66"/>
      <c r="G25" s="16">
        <f>SUM(G20:G24)</f>
        <v>0</v>
      </c>
      <c r="H25" s="16">
        <f>SUM(H20:H24)</f>
        <v>0</v>
      </c>
    </row>
    <row r="26" spans="1:8" ht="15" customHeight="1" x14ac:dyDescent="0.25">
      <c r="A26" s="22"/>
      <c r="B26" s="64"/>
      <c r="C26" s="64"/>
      <c r="D26" s="64"/>
      <c r="E26" s="64"/>
      <c r="F26" s="64"/>
      <c r="G26" s="21"/>
      <c r="H26" s="17"/>
    </row>
    <row r="27" spans="1:8" ht="21" customHeight="1" x14ac:dyDescent="0.25">
      <c r="A27" s="20" t="s">
        <v>348</v>
      </c>
      <c r="B27" s="59" t="s">
        <v>347</v>
      </c>
      <c r="C27" s="59"/>
      <c r="D27" s="59"/>
      <c r="E27" s="59"/>
      <c r="F27" s="59"/>
      <c r="G27" s="25"/>
      <c r="H27" s="24"/>
    </row>
    <row r="28" spans="1:8" ht="15" customHeight="1" x14ac:dyDescent="0.25">
      <c r="A28" s="22"/>
      <c r="B28" s="60" t="s">
        <v>346</v>
      </c>
      <c r="C28" s="60"/>
      <c r="D28" s="60"/>
      <c r="E28" s="60"/>
      <c r="F28" s="60"/>
      <c r="G28" s="23">
        <v>0</v>
      </c>
      <c r="H28" s="23">
        <v>0</v>
      </c>
    </row>
    <row r="29" spans="1:8" ht="15" customHeight="1" x14ac:dyDescent="0.25">
      <c r="A29" s="22"/>
      <c r="B29" s="60" t="s">
        <v>345</v>
      </c>
      <c r="C29" s="60"/>
      <c r="D29" s="60"/>
      <c r="E29" s="60"/>
      <c r="F29" s="60"/>
      <c r="G29" s="23">
        <v>0</v>
      </c>
      <c r="H29" s="23">
        <v>0</v>
      </c>
    </row>
    <row r="30" spans="1:8" ht="15" customHeight="1" x14ac:dyDescent="0.25">
      <c r="A30" s="22"/>
      <c r="B30" s="60" t="s">
        <v>344</v>
      </c>
      <c r="C30" s="60"/>
      <c r="D30" s="60"/>
      <c r="E30" s="60"/>
      <c r="F30" s="60"/>
      <c r="G30" s="23">
        <v>0</v>
      </c>
      <c r="H30" s="23">
        <v>0</v>
      </c>
    </row>
    <row r="31" spans="1:8" ht="15" customHeight="1" x14ac:dyDescent="0.25">
      <c r="A31" s="22"/>
      <c r="B31" s="60" t="s">
        <v>343</v>
      </c>
      <c r="C31" s="60"/>
      <c r="D31" s="60"/>
      <c r="E31" s="60"/>
      <c r="F31" s="60"/>
      <c r="G31" s="23">
        <v>0</v>
      </c>
      <c r="H31" s="23">
        <v>0</v>
      </c>
    </row>
    <row r="32" spans="1:8" ht="15" customHeight="1" x14ac:dyDescent="0.25">
      <c r="A32" s="22"/>
      <c r="B32" s="60" t="s">
        <v>342</v>
      </c>
      <c r="C32" s="60"/>
      <c r="D32" s="60"/>
      <c r="E32" s="60"/>
      <c r="F32" s="60"/>
      <c r="G32" s="23">
        <v>0</v>
      </c>
      <c r="H32" s="23">
        <v>0</v>
      </c>
    </row>
    <row r="33" spans="1:8" ht="15" customHeight="1" x14ac:dyDescent="0.25">
      <c r="A33" s="22"/>
      <c r="B33" s="61" t="s">
        <v>341</v>
      </c>
      <c r="C33" s="61"/>
      <c r="D33" s="61"/>
      <c r="E33" s="61"/>
      <c r="F33" s="61"/>
      <c r="G33" s="23">
        <v>0</v>
      </c>
      <c r="H33" s="23">
        <v>0</v>
      </c>
    </row>
    <row r="34" spans="1:8" ht="15" customHeight="1" x14ac:dyDescent="0.25">
      <c r="A34" s="22"/>
      <c r="B34" s="62" t="s">
        <v>340</v>
      </c>
      <c r="C34" s="62"/>
      <c r="D34" s="62"/>
      <c r="E34" s="62"/>
      <c r="F34" s="62"/>
      <c r="G34" s="16">
        <f>SUM(G28:G33)</f>
        <v>0</v>
      </c>
      <c r="H34" s="16">
        <f>SUM(H28:H33)</f>
        <v>0</v>
      </c>
    </row>
    <row r="35" spans="1:8" ht="15" customHeight="1" x14ac:dyDescent="0.25">
      <c r="A35" s="22"/>
      <c r="B35" s="64"/>
      <c r="C35" s="64"/>
      <c r="D35" s="64"/>
      <c r="E35" s="64"/>
      <c r="F35" s="64"/>
      <c r="G35" s="21"/>
      <c r="H35" s="17"/>
    </row>
    <row r="36" spans="1:8" ht="21" customHeight="1" x14ac:dyDescent="0.25">
      <c r="A36" s="20" t="s">
        <v>339</v>
      </c>
      <c r="B36" s="59" t="s">
        <v>338</v>
      </c>
      <c r="C36" s="59"/>
      <c r="D36" s="59"/>
      <c r="E36" s="59"/>
      <c r="F36" s="59"/>
      <c r="G36" s="25"/>
      <c r="H36" s="24"/>
    </row>
    <row r="37" spans="1:8" ht="15" customHeight="1" x14ac:dyDescent="0.25">
      <c r="A37" s="22"/>
      <c r="B37" s="60" t="s">
        <v>337</v>
      </c>
      <c r="C37" s="60"/>
      <c r="D37" s="60"/>
      <c r="E37" s="60"/>
      <c r="F37" s="60"/>
      <c r="G37" s="23">
        <v>0</v>
      </c>
      <c r="H37" s="23">
        <v>0</v>
      </c>
    </row>
    <row r="38" spans="1:8" ht="15" customHeight="1" x14ac:dyDescent="0.25">
      <c r="A38" s="22"/>
      <c r="B38" s="60" t="s">
        <v>336</v>
      </c>
      <c r="C38" s="60"/>
      <c r="D38" s="60"/>
      <c r="E38" s="60"/>
      <c r="F38" s="60"/>
      <c r="G38" s="23">
        <v>0</v>
      </c>
      <c r="H38" s="23">
        <v>0</v>
      </c>
    </row>
    <row r="39" spans="1:8" ht="15" customHeight="1" x14ac:dyDescent="0.25">
      <c r="A39" s="22"/>
      <c r="B39" s="60" t="s">
        <v>335</v>
      </c>
      <c r="C39" s="60"/>
      <c r="D39" s="60"/>
      <c r="E39" s="60"/>
      <c r="F39" s="60"/>
      <c r="G39" s="23">
        <v>0</v>
      </c>
      <c r="H39" s="23">
        <v>0</v>
      </c>
    </row>
    <row r="40" spans="1:8" ht="15" customHeight="1" x14ac:dyDescent="0.25">
      <c r="A40" s="22"/>
      <c r="B40" s="61" t="s">
        <v>334</v>
      </c>
      <c r="C40" s="61"/>
      <c r="D40" s="61"/>
      <c r="E40" s="61"/>
      <c r="F40" s="61"/>
      <c r="G40" s="23">
        <v>0</v>
      </c>
      <c r="H40" s="23">
        <v>0</v>
      </c>
    </row>
    <row r="41" spans="1:8" ht="15" customHeight="1" x14ac:dyDescent="0.25">
      <c r="A41" s="22"/>
      <c r="B41" s="62" t="s">
        <v>333</v>
      </c>
      <c r="C41" s="62"/>
      <c r="D41" s="62"/>
      <c r="E41" s="62"/>
      <c r="F41" s="62"/>
      <c r="G41" s="16">
        <f>SUM(G37:G40)</f>
        <v>0</v>
      </c>
      <c r="H41" s="16">
        <f>SUM(H37:H40)</f>
        <v>0</v>
      </c>
    </row>
    <row r="42" spans="1:8" ht="15" customHeight="1" x14ac:dyDescent="0.25">
      <c r="A42" s="22"/>
      <c r="B42" s="64"/>
      <c r="C42" s="64"/>
      <c r="D42" s="64"/>
      <c r="E42" s="64"/>
      <c r="F42" s="64"/>
      <c r="G42" s="21"/>
      <c r="H42" s="17"/>
    </row>
    <row r="43" spans="1:8" ht="15" customHeight="1" x14ac:dyDescent="0.25">
      <c r="A43" s="20" t="s">
        <v>332</v>
      </c>
      <c r="B43" s="59" t="s">
        <v>331</v>
      </c>
      <c r="C43" s="59"/>
      <c r="D43" s="59"/>
      <c r="E43" s="59"/>
      <c r="F43" s="59"/>
      <c r="G43" s="16">
        <v>0</v>
      </c>
      <c r="H43" s="16">
        <v>0</v>
      </c>
    </row>
    <row r="44" spans="1:8" ht="15" customHeight="1" x14ac:dyDescent="0.25">
      <c r="A44" s="19"/>
      <c r="B44" s="67"/>
      <c r="C44" s="67"/>
      <c r="D44" s="67"/>
      <c r="E44" s="67"/>
      <c r="F44" s="67"/>
      <c r="G44" s="18"/>
      <c r="H44" s="17"/>
    </row>
    <row r="45" spans="1:8" ht="15" customHeight="1" x14ac:dyDescent="0.25">
      <c r="A45" s="68" t="s">
        <v>330</v>
      </c>
      <c r="B45" s="68"/>
      <c r="C45" s="68"/>
      <c r="D45" s="68"/>
      <c r="E45" s="68"/>
      <c r="F45" s="68"/>
      <c r="G45" s="16">
        <f>G43+G41+G34+G25+G17+G9</f>
        <v>0</v>
      </c>
      <c r="H45" s="16">
        <f>H43+H41+H34+H25+H17+H9</f>
        <v>0</v>
      </c>
    </row>
  </sheetData>
  <sheetProtection password="D3C7" sheet="1" objects="1" scenarios="1" selectLockedCells="1" selectUnlockedCells="1"/>
  <mergeCells count="45">
    <mergeCell ref="B41:F41"/>
    <mergeCell ref="B36:F36"/>
    <mergeCell ref="B43:F43"/>
    <mergeCell ref="B44:F44"/>
    <mergeCell ref="A45:F45"/>
    <mergeCell ref="A1:G1"/>
    <mergeCell ref="A2:G2"/>
    <mergeCell ref="B37:F37"/>
    <mergeCell ref="B38:F38"/>
    <mergeCell ref="B39:F39"/>
    <mergeCell ref="B40:F40"/>
    <mergeCell ref="B27:F27"/>
    <mergeCell ref="B28:F28"/>
    <mergeCell ref="B29:F29"/>
    <mergeCell ref="B30:F30"/>
    <mergeCell ref="B42:F42"/>
    <mergeCell ref="B31:F31"/>
    <mergeCell ref="B32:F32"/>
    <mergeCell ref="B33:F33"/>
    <mergeCell ref="B34:F34"/>
    <mergeCell ref="B35:F35"/>
    <mergeCell ref="B21:F21"/>
    <mergeCell ref="B22:F22"/>
    <mergeCell ref="B23:F23"/>
    <mergeCell ref="B24:F24"/>
    <mergeCell ref="B25:F25"/>
    <mergeCell ref="B26:F26"/>
    <mergeCell ref="B15:F15"/>
    <mergeCell ref="B16:F16"/>
    <mergeCell ref="B17:F17"/>
    <mergeCell ref="B18:F18"/>
    <mergeCell ref="B19:F19"/>
    <mergeCell ref="B20:F20"/>
    <mergeCell ref="A9:F9"/>
    <mergeCell ref="B10:F10"/>
    <mergeCell ref="B11:F11"/>
    <mergeCell ref="B12:F12"/>
    <mergeCell ref="B13:F13"/>
    <mergeCell ref="B14:F14"/>
    <mergeCell ref="A3:F3"/>
    <mergeCell ref="B4:F4"/>
    <mergeCell ref="B5:F5"/>
    <mergeCell ref="B6:F6"/>
    <mergeCell ref="B7:F7"/>
    <mergeCell ref="B8:F8"/>
  </mergeCells>
  <pageMargins left="0.19652777777777777" right="0.19652777777777777" top="0.19652777777777777" bottom="0.48888888888888893" header="0.51180555555555551" footer="0.19652777777777777"/>
  <pageSetup paperSize="9" scale="90" firstPageNumber="0" orientation="landscape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24126-C565-4F3C-9D32-9D8582825376}">
  <dimension ref="A1:H45"/>
  <sheetViews>
    <sheetView showGridLines="0" zoomScaleNormal="100" workbookViewId="0">
      <selection activeCell="L14" sqref="L14"/>
    </sheetView>
  </sheetViews>
  <sheetFormatPr defaultColWidth="10.1640625" defaultRowHeight="15" x14ac:dyDescent="0.25"/>
  <cols>
    <col min="1" max="1" width="12.6640625" style="15" customWidth="1"/>
    <col min="2" max="2" width="20.5" style="15" customWidth="1"/>
    <col min="3" max="3" width="18.5" style="15" customWidth="1"/>
    <col min="4" max="4" width="72.1640625" style="15" customWidth="1"/>
    <col min="5" max="5" width="2" style="15" customWidth="1"/>
    <col min="6" max="6" width="2.83203125" style="15" customWidth="1"/>
    <col min="7" max="7" width="20.33203125" style="15" customWidth="1"/>
    <col min="8" max="8" width="18.1640625" style="15" customWidth="1"/>
    <col min="9" max="16384" width="10.1640625" style="15"/>
  </cols>
  <sheetData>
    <row r="1" spans="1:8" ht="33.75" customHeight="1" x14ac:dyDescent="0.25">
      <c r="A1" s="72" t="s">
        <v>374</v>
      </c>
      <c r="B1" s="72"/>
      <c r="C1" s="72"/>
      <c r="D1" s="72"/>
      <c r="E1" s="72"/>
      <c r="F1" s="72"/>
      <c r="G1" s="72"/>
      <c r="H1" s="72"/>
    </row>
    <row r="2" spans="1:8" ht="25.5" customHeight="1" x14ac:dyDescent="0.25">
      <c r="A2" s="72" t="s">
        <v>373</v>
      </c>
      <c r="B2" s="72"/>
      <c r="C2" s="72"/>
      <c r="D2" s="72"/>
      <c r="E2" s="72"/>
      <c r="F2" s="72"/>
      <c r="G2" s="72"/>
      <c r="H2" s="72"/>
    </row>
    <row r="3" spans="1:8" ht="15" customHeight="1" x14ac:dyDescent="0.25">
      <c r="A3" s="57"/>
      <c r="B3" s="57"/>
      <c r="C3" s="57"/>
      <c r="D3" s="57"/>
      <c r="E3" s="57"/>
      <c r="F3" s="57"/>
      <c r="G3" s="29" t="s">
        <v>372</v>
      </c>
      <c r="H3" s="29" t="s">
        <v>371</v>
      </c>
    </row>
    <row r="4" spans="1:8" ht="15" customHeight="1" x14ac:dyDescent="0.25">
      <c r="A4" s="28"/>
      <c r="B4" s="58"/>
      <c r="C4" s="58"/>
      <c r="D4" s="58"/>
      <c r="E4" s="58"/>
      <c r="F4" s="58"/>
      <c r="G4" s="28"/>
      <c r="H4" s="26"/>
    </row>
    <row r="5" spans="1:8" ht="21" customHeight="1" x14ac:dyDescent="0.25">
      <c r="A5" s="20" t="s">
        <v>370</v>
      </c>
      <c r="B5" s="59" t="s">
        <v>369</v>
      </c>
      <c r="C5" s="59"/>
      <c r="D5" s="59"/>
      <c r="E5" s="59"/>
      <c r="F5" s="59"/>
      <c r="G5" s="25"/>
      <c r="H5" s="24"/>
    </row>
    <row r="6" spans="1:8" ht="15" customHeight="1" x14ac:dyDescent="0.25">
      <c r="A6" s="22"/>
      <c r="B6" s="60" t="s">
        <v>368</v>
      </c>
      <c r="C6" s="60"/>
      <c r="D6" s="60"/>
      <c r="E6" s="60"/>
      <c r="F6" s="60"/>
      <c r="G6" s="23">
        <v>0</v>
      </c>
      <c r="H6" s="23">
        <v>0</v>
      </c>
    </row>
    <row r="7" spans="1:8" ht="15" customHeight="1" x14ac:dyDescent="0.25">
      <c r="A7" s="22"/>
      <c r="B7" s="60" t="s">
        <v>367</v>
      </c>
      <c r="C7" s="60"/>
      <c r="D7" s="60"/>
      <c r="E7" s="60"/>
      <c r="F7" s="60"/>
      <c r="G7" s="23">
        <v>0</v>
      </c>
      <c r="H7" s="23">
        <v>0</v>
      </c>
    </row>
    <row r="8" spans="1:8" ht="15" customHeight="1" x14ac:dyDescent="0.25">
      <c r="A8" s="22"/>
      <c r="B8" s="61" t="s">
        <v>366</v>
      </c>
      <c r="C8" s="61"/>
      <c r="D8" s="61"/>
      <c r="E8" s="61"/>
      <c r="F8" s="61"/>
      <c r="G8" s="23">
        <v>0</v>
      </c>
      <c r="H8" s="23">
        <v>0</v>
      </c>
    </row>
    <row r="9" spans="1:8" ht="15" customHeight="1" x14ac:dyDescent="0.25">
      <c r="A9" s="62" t="s">
        <v>365</v>
      </c>
      <c r="B9" s="63"/>
      <c r="C9" s="63"/>
      <c r="D9" s="63"/>
      <c r="E9" s="63"/>
      <c r="F9" s="63"/>
      <c r="G9" s="27">
        <f>SUM(G6+G7+G8)</f>
        <v>0</v>
      </c>
      <c r="H9" s="16">
        <f>SUM(H6+H7+H8)</f>
        <v>0</v>
      </c>
    </row>
    <row r="10" spans="1:8" ht="15" customHeight="1" x14ac:dyDescent="0.25">
      <c r="A10" s="22"/>
      <c r="B10" s="64"/>
      <c r="C10" s="64"/>
      <c r="D10" s="64"/>
      <c r="E10" s="64"/>
      <c r="F10" s="64"/>
      <c r="G10" s="21"/>
      <c r="H10" s="26"/>
    </row>
    <row r="11" spans="1:8" ht="21" customHeight="1" x14ac:dyDescent="0.25">
      <c r="A11" s="20" t="s">
        <v>364</v>
      </c>
      <c r="B11" s="59" t="s">
        <v>363</v>
      </c>
      <c r="C11" s="59"/>
      <c r="D11" s="59"/>
      <c r="E11" s="59"/>
      <c r="F11" s="59"/>
      <c r="G11" s="25"/>
      <c r="H11" s="24"/>
    </row>
    <row r="12" spans="1:8" ht="15" customHeight="1" x14ac:dyDescent="0.25">
      <c r="A12" s="22"/>
      <c r="B12" s="60" t="s">
        <v>362</v>
      </c>
      <c r="C12" s="60"/>
      <c r="D12" s="60"/>
      <c r="E12" s="60"/>
      <c r="F12" s="60"/>
      <c r="G12" s="23">
        <v>0</v>
      </c>
      <c r="H12" s="23">
        <v>0</v>
      </c>
    </row>
    <row r="13" spans="1:8" ht="15" customHeight="1" x14ac:dyDescent="0.25">
      <c r="A13" s="22"/>
      <c r="B13" s="60" t="s">
        <v>361</v>
      </c>
      <c r="C13" s="60"/>
      <c r="D13" s="60"/>
      <c r="E13" s="60"/>
      <c r="F13" s="60"/>
      <c r="G13" s="23">
        <v>0</v>
      </c>
      <c r="H13" s="23">
        <v>0</v>
      </c>
    </row>
    <row r="14" spans="1:8" ht="15" customHeight="1" x14ac:dyDescent="0.25">
      <c r="A14" s="22"/>
      <c r="B14" s="60" t="s">
        <v>360</v>
      </c>
      <c r="C14" s="60"/>
      <c r="D14" s="60"/>
      <c r="E14" s="60"/>
      <c r="F14" s="60"/>
      <c r="G14" s="23">
        <v>0</v>
      </c>
      <c r="H14" s="23">
        <v>0</v>
      </c>
    </row>
    <row r="15" spans="1:8" ht="15" customHeight="1" x14ac:dyDescent="0.25">
      <c r="A15" s="22"/>
      <c r="B15" s="60" t="s">
        <v>359</v>
      </c>
      <c r="C15" s="60"/>
      <c r="D15" s="60"/>
      <c r="E15" s="60"/>
      <c r="F15" s="60"/>
      <c r="G15" s="23">
        <v>0</v>
      </c>
      <c r="H15" s="23">
        <v>0</v>
      </c>
    </row>
    <row r="16" spans="1:8" ht="15" customHeight="1" x14ac:dyDescent="0.25">
      <c r="A16" s="22"/>
      <c r="B16" s="61" t="s">
        <v>358</v>
      </c>
      <c r="C16" s="61"/>
      <c r="D16" s="61"/>
      <c r="E16" s="61"/>
      <c r="F16" s="61"/>
      <c r="G16" s="23">
        <v>0</v>
      </c>
      <c r="H16" s="23">
        <v>0</v>
      </c>
    </row>
    <row r="17" spans="1:8" ht="15" customHeight="1" x14ac:dyDescent="0.25">
      <c r="A17" s="22"/>
      <c r="B17" s="62" t="s">
        <v>357</v>
      </c>
      <c r="C17" s="62"/>
      <c r="D17" s="62"/>
      <c r="E17" s="62"/>
      <c r="F17" s="62"/>
      <c r="G17" s="16">
        <f>SUM(G12:G16)</f>
        <v>0</v>
      </c>
      <c r="H17" s="16">
        <f>SUM(H12:H16)</f>
        <v>0</v>
      </c>
    </row>
    <row r="18" spans="1:8" ht="15" customHeight="1" x14ac:dyDescent="0.25">
      <c r="A18" s="22"/>
      <c r="B18" s="64"/>
      <c r="C18" s="64"/>
      <c r="D18" s="64"/>
      <c r="E18" s="64"/>
      <c r="F18" s="64"/>
      <c r="G18" s="21"/>
      <c r="H18" s="17"/>
    </row>
    <row r="19" spans="1:8" ht="21" customHeight="1" x14ac:dyDescent="0.25">
      <c r="A19" s="20" t="s">
        <v>356</v>
      </c>
      <c r="B19" s="59" t="s">
        <v>355</v>
      </c>
      <c r="C19" s="59"/>
      <c r="D19" s="59"/>
      <c r="E19" s="59"/>
      <c r="F19" s="59"/>
      <c r="G19" s="25"/>
      <c r="H19" s="24"/>
    </row>
    <row r="20" spans="1:8" ht="15" customHeight="1" x14ac:dyDescent="0.25">
      <c r="A20" s="22"/>
      <c r="B20" s="60" t="s">
        <v>354</v>
      </c>
      <c r="C20" s="60"/>
      <c r="D20" s="60"/>
      <c r="E20" s="60"/>
      <c r="F20" s="60"/>
      <c r="G20" s="23">
        <v>0</v>
      </c>
      <c r="H20" s="23">
        <v>0</v>
      </c>
    </row>
    <row r="21" spans="1:8" ht="15" customHeight="1" x14ac:dyDescent="0.25">
      <c r="A21" s="22"/>
      <c r="B21" s="60" t="s">
        <v>353</v>
      </c>
      <c r="C21" s="60"/>
      <c r="D21" s="60"/>
      <c r="E21" s="60"/>
      <c r="F21" s="60"/>
      <c r="G21" s="23">
        <v>0</v>
      </c>
      <c r="H21" s="23">
        <v>0</v>
      </c>
    </row>
    <row r="22" spans="1:8" ht="15" customHeight="1" x14ac:dyDescent="0.25">
      <c r="A22" s="22"/>
      <c r="B22" s="60" t="s">
        <v>352</v>
      </c>
      <c r="C22" s="60"/>
      <c r="D22" s="60"/>
      <c r="E22" s="60"/>
      <c r="F22" s="60"/>
      <c r="G22" s="23">
        <v>0</v>
      </c>
      <c r="H22" s="23">
        <v>0</v>
      </c>
    </row>
    <row r="23" spans="1:8" ht="15" customHeight="1" x14ac:dyDescent="0.25">
      <c r="A23" s="22"/>
      <c r="B23" s="60" t="s">
        <v>351</v>
      </c>
      <c r="C23" s="60"/>
      <c r="D23" s="60"/>
      <c r="E23" s="60"/>
      <c r="F23" s="60"/>
      <c r="G23" s="23">
        <v>0</v>
      </c>
      <c r="H23" s="23">
        <v>0</v>
      </c>
    </row>
    <row r="24" spans="1:8" ht="15" customHeight="1" x14ac:dyDescent="0.25">
      <c r="A24" s="22"/>
      <c r="B24" s="61" t="s">
        <v>350</v>
      </c>
      <c r="C24" s="61"/>
      <c r="D24" s="61"/>
      <c r="E24" s="61"/>
      <c r="F24" s="61"/>
      <c r="G24" s="23">
        <v>0</v>
      </c>
      <c r="H24" s="23">
        <v>0</v>
      </c>
    </row>
    <row r="25" spans="1:8" ht="15" customHeight="1" x14ac:dyDescent="0.25">
      <c r="A25" s="22"/>
      <c r="B25" s="65" t="s">
        <v>349</v>
      </c>
      <c r="C25" s="65"/>
      <c r="D25" s="65"/>
      <c r="E25" s="65"/>
      <c r="F25" s="66"/>
      <c r="G25" s="16">
        <f>SUM(G20:G24)</f>
        <v>0</v>
      </c>
      <c r="H25" s="16">
        <f>SUM(H20:H24)</f>
        <v>0</v>
      </c>
    </row>
    <row r="26" spans="1:8" ht="15" customHeight="1" x14ac:dyDescent="0.25">
      <c r="A26" s="22"/>
      <c r="B26" s="64"/>
      <c r="C26" s="64"/>
      <c r="D26" s="64"/>
      <c r="E26" s="64"/>
      <c r="F26" s="64"/>
      <c r="G26" s="21"/>
      <c r="H26" s="17"/>
    </row>
    <row r="27" spans="1:8" ht="21" customHeight="1" x14ac:dyDescent="0.25">
      <c r="A27" s="20" t="s">
        <v>348</v>
      </c>
      <c r="B27" s="59" t="s">
        <v>347</v>
      </c>
      <c r="C27" s="59"/>
      <c r="D27" s="59"/>
      <c r="E27" s="59"/>
      <c r="F27" s="59"/>
      <c r="G27" s="25"/>
      <c r="H27" s="24"/>
    </row>
    <row r="28" spans="1:8" ht="15" customHeight="1" x14ac:dyDescent="0.25">
      <c r="A28" s="22"/>
      <c r="B28" s="60" t="s">
        <v>346</v>
      </c>
      <c r="C28" s="60"/>
      <c r="D28" s="60"/>
      <c r="E28" s="60"/>
      <c r="F28" s="60"/>
      <c r="G28" s="23">
        <v>0</v>
      </c>
      <c r="H28" s="23">
        <v>0</v>
      </c>
    </row>
    <row r="29" spans="1:8" ht="15" customHeight="1" x14ac:dyDescent="0.25">
      <c r="A29" s="22"/>
      <c r="B29" s="60" t="s">
        <v>345</v>
      </c>
      <c r="C29" s="60"/>
      <c r="D29" s="60"/>
      <c r="E29" s="60"/>
      <c r="F29" s="60"/>
      <c r="G29" s="23">
        <v>0</v>
      </c>
      <c r="H29" s="23">
        <v>0</v>
      </c>
    </row>
    <row r="30" spans="1:8" ht="15" customHeight="1" x14ac:dyDescent="0.25">
      <c r="A30" s="22"/>
      <c r="B30" s="60" t="s">
        <v>344</v>
      </c>
      <c r="C30" s="60"/>
      <c r="D30" s="60"/>
      <c r="E30" s="60"/>
      <c r="F30" s="60"/>
      <c r="G30" s="23">
        <v>0</v>
      </c>
      <c r="H30" s="23">
        <v>0</v>
      </c>
    </row>
    <row r="31" spans="1:8" ht="15" customHeight="1" x14ac:dyDescent="0.25">
      <c r="A31" s="22"/>
      <c r="B31" s="60" t="s">
        <v>343</v>
      </c>
      <c r="C31" s="60"/>
      <c r="D31" s="60"/>
      <c r="E31" s="60"/>
      <c r="F31" s="60"/>
      <c r="G31" s="23">
        <v>0</v>
      </c>
      <c r="H31" s="23">
        <v>0</v>
      </c>
    </row>
    <row r="32" spans="1:8" ht="15" customHeight="1" x14ac:dyDescent="0.25">
      <c r="A32" s="22"/>
      <c r="B32" s="60" t="s">
        <v>342</v>
      </c>
      <c r="C32" s="60"/>
      <c r="D32" s="60"/>
      <c r="E32" s="60"/>
      <c r="F32" s="60"/>
      <c r="G32" s="23">
        <v>0</v>
      </c>
      <c r="H32" s="23">
        <v>0</v>
      </c>
    </row>
    <row r="33" spans="1:8" ht="15" customHeight="1" x14ac:dyDescent="0.25">
      <c r="A33" s="22"/>
      <c r="B33" s="61" t="s">
        <v>341</v>
      </c>
      <c r="C33" s="61"/>
      <c r="D33" s="61"/>
      <c r="E33" s="61"/>
      <c r="F33" s="61"/>
      <c r="G33" s="23">
        <v>0</v>
      </c>
      <c r="H33" s="23">
        <v>0</v>
      </c>
    </row>
    <row r="34" spans="1:8" ht="15" customHeight="1" x14ac:dyDescent="0.25">
      <c r="A34" s="22"/>
      <c r="B34" s="62" t="s">
        <v>340</v>
      </c>
      <c r="C34" s="62"/>
      <c r="D34" s="62"/>
      <c r="E34" s="62"/>
      <c r="F34" s="62"/>
      <c r="G34" s="16">
        <f>SUM(G28:G33)</f>
        <v>0</v>
      </c>
      <c r="H34" s="16">
        <f>SUM(H28:H33)</f>
        <v>0</v>
      </c>
    </row>
    <row r="35" spans="1:8" ht="15" customHeight="1" x14ac:dyDescent="0.25">
      <c r="A35" s="22"/>
      <c r="B35" s="64"/>
      <c r="C35" s="64"/>
      <c r="D35" s="64"/>
      <c r="E35" s="64"/>
      <c r="F35" s="64"/>
      <c r="G35" s="21"/>
      <c r="H35" s="17"/>
    </row>
    <row r="36" spans="1:8" ht="21" customHeight="1" x14ac:dyDescent="0.25">
      <c r="A36" s="20" t="s">
        <v>339</v>
      </c>
      <c r="B36" s="59" t="s">
        <v>338</v>
      </c>
      <c r="C36" s="59"/>
      <c r="D36" s="59"/>
      <c r="E36" s="59"/>
      <c r="F36" s="59"/>
      <c r="G36" s="25"/>
      <c r="H36" s="24"/>
    </row>
    <row r="37" spans="1:8" ht="15" customHeight="1" x14ac:dyDescent="0.25">
      <c r="A37" s="22"/>
      <c r="B37" s="60" t="s">
        <v>337</v>
      </c>
      <c r="C37" s="60"/>
      <c r="D37" s="60"/>
      <c r="E37" s="60"/>
      <c r="F37" s="60"/>
      <c r="G37" s="23">
        <v>0</v>
      </c>
      <c r="H37" s="23">
        <v>0</v>
      </c>
    </row>
    <row r="38" spans="1:8" ht="15" customHeight="1" x14ac:dyDescent="0.25">
      <c r="A38" s="22"/>
      <c r="B38" s="60" t="s">
        <v>336</v>
      </c>
      <c r="C38" s="60"/>
      <c r="D38" s="60"/>
      <c r="E38" s="60"/>
      <c r="F38" s="60"/>
      <c r="G38" s="23">
        <v>0</v>
      </c>
      <c r="H38" s="23">
        <v>0</v>
      </c>
    </row>
    <row r="39" spans="1:8" ht="15" customHeight="1" x14ac:dyDescent="0.25">
      <c r="A39" s="22"/>
      <c r="B39" s="60" t="s">
        <v>335</v>
      </c>
      <c r="C39" s="60"/>
      <c r="D39" s="60"/>
      <c r="E39" s="60"/>
      <c r="F39" s="60"/>
      <c r="G39" s="23">
        <v>0</v>
      </c>
      <c r="H39" s="23">
        <v>0</v>
      </c>
    </row>
    <row r="40" spans="1:8" ht="15" customHeight="1" x14ac:dyDescent="0.25">
      <c r="A40" s="22"/>
      <c r="B40" s="61" t="s">
        <v>334</v>
      </c>
      <c r="C40" s="61"/>
      <c r="D40" s="61"/>
      <c r="E40" s="61"/>
      <c r="F40" s="61"/>
      <c r="G40" s="23">
        <v>0</v>
      </c>
      <c r="H40" s="23">
        <v>0</v>
      </c>
    </row>
    <row r="41" spans="1:8" ht="15" customHeight="1" x14ac:dyDescent="0.25">
      <c r="A41" s="22"/>
      <c r="B41" s="62" t="s">
        <v>333</v>
      </c>
      <c r="C41" s="62"/>
      <c r="D41" s="62"/>
      <c r="E41" s="62"/>
      <c r="F41" s="62"/>
      <c r="G41" s="16">
        <f>SUM(G37:G40)</f>
        <v>0</v>
      </c>
      <c r="H41" s="16">
        <f>SUM(H37:H40)</f>
        <v>0</v>
      </c>
    </row>
    <row r="42" spans="1:8" ht="15" customHeight="1" x14ac:dyDescent="0.25">
      <c r="A42" s="22"/>
      <c r="B42" s="64"/>
      <c r="C42" s="64"/>
      <c r="D42" s="64"/>
      <c r="E42" s="64"/>
      <c r="F42" s="64"/>
      <c r="G42" s="21"/>
      <c r="H42" s="17"/>
    </row>
    <row r="43" spans="1:8" ht="15" customHeight="1" x14ac:dyDescent="0.25">
      <c r="A43" s="20" t="s">
        <v>332</v>
      </c>
      <c r="B43" s="59" t="s">
        <v>331</v>
      </c>
      <c r="C43" s="59"/>
      <c r="D43" s="59"/>
      <c r="E43" s="59"/>
      <c r="F43" s="59"/>
      <c r="G43" s="16">
        <v>0</v>
      </c>
      <c r="H43" s="16">
        <v>0</v>
      </c>
    </row>
    <row r="44" spans="1:8" ht="15" customHeight="1" x14ac:dyDescent="0.25">
      <c r="A44" s="19"/>
      <c r="B44" s="67"/>
      <c r="C44" s="67"/>
      <c r="D44" s="67"/>
      <c r="E44" s="67"/>
      <c r="F44" s="67"/>
      <c r="G44" s="18"/>
      <c r="H44" s="17"/>
    </row>
    <row r="45" spans="1:8" ht="15" customHeight="1" x14ac:dyDescent="0.25">
      <c r="A45" s="68" t="s">
        <v>330</v>
      </c>
      <c r="B45" s="68"/>
      <c r="C45" s="68"/>
      <c r="D45" s="68"/>
      <c r="E45" s="68"/>
      <c r="F45" s="68"/>
      <c r="G45" s="16">
        <f>G43+G41+G34+G25+G17+G9</f>
        <v>0</v>
      </c>
      <c r="H45" s="16">
        <f>H43+H41+H34+H25+H17+H9</f>
        <v>0</v>
      </c>
    </row>
  </sheetData>
  <sheetProtection password="D3C7" sheet="1" objects="1" scenarios="1" selectLockedCells="1" selectUnlockedCells="1"/>
  <mergeCells count="45">
    <mergeCell ref="A3:F3"/>
    <mergeCell ref="B4:F4"/>
    <mergeCell ref="B5:F5"/>
    <mergeCell ref="A2:H2"/>
    <mergeCell ref="B10:F10"/>
    <mergeCell ref="B11:F11"/>
    <mergeCell ref="B12:F12"/>
    <mergeCell ref="B6:F6"/>
    <mergeCell ref="B7:F7"/>
    <mergeCell ref="B8:F8"/>
    <mergeCell ref="A9:F9"/>
    <mergeCell ref="B18:F18"/>
    <mergeCell ref="B19:F19"/>
    <mergeCell ref="B20:F20"/>
    <mergeCell ref="B13:F13"/>
    <mergeCell ref="B15:F15"/>
    <mergeCell ref="B16:F16"/>
    <mergeCell ref="B17:F17"/>
    <mergeCell ref="B14:F14"/>
    <mergeCell ref="B25:F25"/>
    <mergeCell ref="B26:F26"/>
    <mergeCell ref="B27:F27"/>
    <mergeCell ref="B21:F21"/>
    <mergeCell ref="B22:F22"/>
    <mergeCell ref="B23:F23"/>
    <mergeCell ref="B24:F24"/>
    <mergeCell ref="A45:F45"/>
    <mergeCell ref="B39:F39"/>
    <mergeCell ref="B40:F40"/>
    <mergeCell ref="B41:F41"/>
    <mergeCell ref="B42:F42"/>
    <mergeCell ref="B28:F28"/>
    <mergeCell ref="B29:F29"/>
    <mergeCell ref="B30:F30"/>
    <mergeCell ref="B31:F31"/>
    <mergeCell ref="A1:H1"/>
    <mergeCell ref="B43:F43"/>
    <mergeCell ref="B44:F44"/>
    <mergeCell ref="B36:F36"/>
    <mergeCell ref="B37:F37"/>
    <mergeCell ref="B38:F38"/>
    <mergeCell ref="B32:F32"/>
    <mergeCell ref="B33:F33"/>
    <mergeCell ref="B34:F34"/>
    <mergeCell ref="B35:F35"/>
  </mergeCells>
  <pageMargins left="0.19652777777777777" right="0.19652777777777777" top="0.19652777777777777" bottom="0.48888888888888893" header="0.51180555555555551" footer="0.19652777777777777"/>
  <pageSetup paperSize="9" scale="90" firstPageNumber="0" orientation="landscape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4F673-6C84-42BF-8429-9C63929686FB}">
  <dimension ref="A1:AF32"/>
  <sheetViews>
    <sheetView showGridLines="0" zoomScale="75" zoomScaleNormal="75" workbookViewId="0">
      <selection sqref="A1:AE1"/>
    </sheetView>
  </sheetViews>
  <sheetFormatPr defaultColWidth="10.1640625" defaultRowHeight="9" x14ac:dyDescent="0.15"/>
  <cols>
    <col min="1" max="1" width="0.33203125" style="30" customWidth="1"/>
    <col min="2" max="2" width="1.1640625" style="30" customWidth="1"/>
    <col min="3" max="3" width="6.5" style="30" customWidth="1"/>
    <col min="4" max="4" width="25.6640625" style="30" customWidth="1"/>
    <col min="5" max="5" width="8.1640625" style="30" customWidth="1"/>
    <col min="6" max="6" width="18.83203125" style="30" customWidth="1"/>
    <col min="7" max="7" width="35.83203125" style="30" customWidth="1"/>
    <col min="8" max="8" width="18.5" style="30" hidden="1" customWidth="1"/>
    <col min="9" max="9" width="35.83203125" style="30" customWidth="1"/>
    <col min="10" max="10" width="18.5" style="30" hidden="1" customWidth="1"/>
    <col min="11" max="11" width="35.83203125" style="30" customWidth="1"/>
    <col min="12" max="12" width="18.5" style="30" hidden="1" customWidth="1"/>
    <col min="13" max="13" width="35.83203125" style="30" customWidth="1"/>
    <col min="14" max="14" width="18.5" style="30" hidden="1" customWidth="1"/>
    <col min="15" max="15" width="35.83203125" style="30" customWidth="1"/>
    <col min="16" max="16" width="18.5" style="30" hidden="1" customWidth="1"/>
    <col min="17" max="17" width="35.83203125" style="30" customWidth="1"/>
    <col min="18" max="18" width="18.5" style="30" hidden="1" customWidth="1"/>
    <col min="19" max="19" width="35.83203125" style="30" customWidth="1"/>
    <col min="20" max="20" width="18.5" style="30" hidden="1" customWidth="1"/>
    <col min="21" max="21" width="35.83203125" style="30" customWidth="1"/>
    <col min="22" max="22" width="18.5" style="30" hidden="1" customWidth="1"/>
    <col min="23" max="23" width="35.83203125" style="30" customWidth="1"/>
    <col min="24" max="24" width="18.5" style="30" hidden="1" customWidth="1"/>
    <col min="25" max="25" width="35.83203125" style="30" customWidth="1"/>
    <col min="26" max="26" width="18.5" style="30" hidden="1" customWidth="1"/>
    <col min="27" max="27" width="35.83203125" style="30" customWidth="1"/>
    <col min="28" max="28" width="18.5" style="30" hidden="1" customWidth="1"/>
    <col min="29" max="29" width="35.83203125" style="30" customWidth="1"/>
    <col min="30" max="30" width="18.5" style="30" hidden="1" customWidth="1"/>
    <col min="31" max="31" width="35.83203125" style="30" customWidth="1"/>
    <col min="32" max="32" width="18.5" style="30" hidden="1" customWidth="1"/>
    <col min="33" max="33" width="0" style="30" hidden="1" customWidth="1"/>
    <col min="34" max="34" width="5.6640625" style="30" customWidth="1"/>
    <col min="35" max="16384" width="10.1640625" style="30"/>
  </cols>
  <sheetData>
    <row r="1" spans="1:32" ht="41.25" customHeight="1" x14ac:dyDescent="0.3">
      <c r="A1" s="96" t="s">
        <v>427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45"/>
    </row>
    <row r="2" spans="1:32" ht="38.25" customHeight="1" x14ac:dyDescent="0.25">
      <c r="A2" s="98" t="s">
        <v>426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46"/>
    </row>
    <row r="3" spans="1:32" ht="18.95" customHeight="1" x14ac:dyDescent="0.15">
      <c r="B3" s="44"/>
      <c r="C3" s="44"/>
      <c r="D3" s="44"/>
      <c r="E3" s="44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43"/>
    </row>
    <row r="4" spans="1:32" ht="41.1" customHeight="1" x14ac:dyDescent="0.15">
      <c r="A4" s="74" t="s">
        <v>425</v>
      </c>
      <c r="B4" s="75"/>
      <c r="C4" s="75"/>
      <c r="D4" s="75"/>
      <c r="E4" s="75"/>
      <c r="F4" s="76"/>
      <c r="G4" s="80" t="s">
        <v>424</v>
      </c>
      <c r="H4" s="80"/>
      <c r="I4" s="81" t="s">
        <v>423</v>
      </c>
      <c r="J4" s="82"/>
      <c r="K4" s="81" t="s">
        <v>422</v>
      </c>
      <c r="L4" s="82"/>
      <c r="M4" s="81" t="s">
        <v>421</v>
      </c>
      <c r="N4" s="82"/>
      <c r="O4" s="81" t="s">
        <v>420</v>
      </c>
      <c r="P4" s="82"/>
      <c r="Q4" s="81" t="s">
        <v>419</v>
      </c>
      <c r="R4" s="86"/>
      <c r="S4" s="81" t="s">
        <v>418</v>
      </c>
      <c r="T4" s="86"/>
      <c r="U4" s="81" t="s">
        <v>417</v>
      </c>
      <c r="V4" s="82"/>
      <c r="W4" s="81" t="s">
        <v>416</v>
      </c>
      <c r="X4" s="82"/>
      <c r="Y4" s="81" t="s">
        <v>415</v>
      </c>
      <c r="Z4" s="82"/>
      <c r="AA4" s="81" t="s">
        <v>414</v>
      </c>
      <c r="AB4" s="82"/>
      <c r="AC4" s="81" t="s">
        <v>413</v>
      </c>
      <c r="AD4" s="82"/>
      <c r="AE4" s="81" t="s">
        <v>412</v>
      </c>
      <c r="AF4" s="82"/>
    </row>
    <row r="5" spans="1:32" ht="15" customHeight="1" x14ac:dyDescent="0.15">
      <c r="A5" s="77"/>
      <c r="B5" s="78"/>
      <c r="C5" s="78"/>
      <c r="D5" s="78"/>
      <c r="E5" s="78"/>
      <c r="F5" s="79"/>
      <c r="G5" s="42" t="s">
        <v>372</v>
      </c>
      <c r="H5" s="42" t="s">
        <v>371</v>
      </c>
      <c r="I5" s="41" t="s">
        <v>372</v>
      </c>
      <c r="J5" s="41" t="s">
        <v>371</v>
      </c>
      <c r="K5" s="41" t="s">
        <v>372</v>
      </c>
      <c r="L5" s="41" t="s">
        <v>371</v>
      </c>
      <c r="M5" s="41" t="s">
        <v>372</v>
      </c>
      <c r="N5" s="41" t="s">
        <v>371</v>
      </c>
      <c r="O5" s="41" t="s">
        <v>372</v>
      </c>
      <c r="P5" s="41" t="s">
        <v>371</v>
      </c>
      <c r="Q5" s="41" t="s">
        <v>372</v>
      </c>
      <c r="R5" s="41" t="s">
        <v>371</v>
      </c>
      <c r="S5" s="41" t="s">
        <v>372</v>
      </c>
      <c r="T5" s="41" t="s">
        <v>371</v>
      </c>
      <c r="U5" s="41" t="s">
        <v>372</v>
      </c>
      <c r="V5" s="41" t="s">
        <v>371</v>
      </c>
      <c r="W5" s="41" t="s">
        <v>372</v>
      </c>
      <c r="X5" s="41" t="s">
        <v>371</v>
      </c>
      <c r="Y5" s="41" t="s">
        <v>372</v>
      </c>
      <c r="Z5" s="41" t="s">
        <v>371</v>
      </c>
      <c r="AA5" s="41" t="s">
        <v>372</v>
      </c>
      <c r="AB5" s="41" t="s">
        <v>371</v>
      </c>
      <c r="AC5" s="41" t="s">
        <v>372</v>
      </c>
      <c r="AD5" s="41" t="s">
        <v>371</v>
      </c>
      <c r="AE5" s="41" t="s">
        <v>372</v>
      </c>
      <c r="AF5" s="41" t="s">
        <v>371</v>
      </c>
    </row>
    <row r="6" spans="1:32" ht="15" customHeight="1" x14ac:dyDescent="0.15">
      <c r="A6" s="83"/>
      <c r="B6" s="83"/>
      <c r="C6" s="40"/>
      <c r="D6" s="40"/>
      <c r="E6" s="83"/>
      <c r="F6" s="83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</row>
    <row r="7" spans="1:32" ht="21.75" customHeight="1" x14ac:dyDescent="0.15">
      <c r="A7" s="84"/>
      <c r="B7" s="84"/>
      <c r="C7" s="38" t="s">
        <v>398</v>
      </c>
      <c r="D7" s="85" t="s">
        <v>411</v>
      </c>
      <c r="E7" s="85"/>
      <c r="F7" s="85"/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1">
        <f t="shared" ref="AE7:AF32" si="0">AC7+AA7+Y7+W7+U7+S7+Q7+O7+M7+K7+I7+G7</f>
        <v>0</v>
      </c>
      <c r="AF7" s="31">
        <f t="shared" si="0"/>
        <v>0</v>
      </c>
    </row>
    <row r="8" spans="1:32" ht="21.75" customHeight="1" x14ac:dyDescent="0.15">
      <c r="A8" s="84"/>
      <c r="B8" s="84"/>
      <c r="C8" s="38" t="s">
        <v>396</v>
      </c>
      <c r="D8" s="85" t="s">
        <v>410</v>
      </c>
      <c r="E8" s="85"/>
      <c r="F8" s="85"/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1">
        <f t="shared" si="0"/>
        <v>0</v>
      </c>
      <c r="AF8" s="31">
        <f t="shared" si="0"/>
        <v>0</v>
      </c>
    </row>
    <row r="9" spans="1:32" ht="21.75" customHeight="1" x14ac:dyDescent="0.15">
      <c r="A9" s="84"/>
      <c r="B9" s="84"/>
      <c r="C9" s="38" t="s">
        <v>394</v>
      </c>
      <c r="D9" s="85" t="s">
        <v>409</v>
      </c>
      <c r="E9" s="85"/>
      <c r="F9" s="85"/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1">
        <f t="shared" si="0"/>
        <v>0</v>
      </c>
      <c r="AF9" s="31">
        <f t="shared" si="0"/>
        <v>0</v>
      </c>
    </row>
    <row r="10" spans="1:32" ht="21.75" customHeight="1" x14ac:dyDescent="0.15">
      <c r="A10" s="84"/>
      <c r="B10" s="84"/>
      <c r="C10" s="38" t="s">
        <v>392</v>
      </c>
      <c r="D10" s="85" t="s">
        <v>408</v>
      </c>
      <c r="E10" s="85"/>
      <c r="F10" s="85"/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1">
        <f t="shared" si="0"/>
        <v>0</v>
      </c>
      <c r="AF10" s="31">
        <f t="shared" si="0"/>
        <v>0</v>
      </c>
    </row>
    <row r="11" spans="1:32" ht="21.75" customHeight="1" x14ac:dyDescent="0.15">
      <c r="A11" s="84"/>
      <c r="B11" s="84"/>
      <c r="C11" s="38" t="s">
        <v>390</v>
      </c>
      <c r="D11" s="85" t="s">
        <v>407</v>
      </c>
      <c r="E11" s="85"/>
      <c r="F11" s="85"/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1">
        <f t="shared" si="0"/>
        <v>0</v>
      </c>
      <c r="AF11" s="31">
        <f t="shared" si="0"/>
        <v>0</v>
      </c>
    </row>
    <row r="12" spans="1:32" ht="21.75" customHeight="1" x14ac:dyDescent="0.15">
      <c r="A12" s="84"/>
      <c r="B12" s="84"/>
      <c r="C12" s="38" t="s">
        <v>388</v>
      </c>
      <c r="D12" s="85" t="s">
        <v>406</v>
      </c>
      <c r="E12" s="85"/>
      <c r="F12" s="85"/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1">
        <f t="shared" si="0"/>
        <v>0</v>
      </c>
      <c r="AF12" s="31">
        <f t="shared" si="0"/>
        <v>0</v>
      </c>
    </row>
    <row r="13" spans="1:32" ht="21.75" customHeight="1" x14ac:dyDescent="0.15">
      <c r="A13" s="84"/>
      <c r="B13" s="84"/>
      <c r="C13" s="38" t="s">
        <v>386</v>
      </c>
      <c r="D13" s="85" t="s">
        <v>405</v>
      </c>
      <c r="E13" s="85"/>
      <c r="F13" s="85"/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1">
        <f t="shared" si="0"/>
        <v>0</v>
      </c>
      <c r="AF13" s="31">
        <f t="shared" si="0"/>
        <v>0</v>
      </c>
    </row>
    <row r="14" spans="1:32" ht="21.75" customHeight="1" x14ac:dyDescent="0.15">
      <c r="A14" s="84"/>
      <c r="B14" s="84"/>
      <c r="C14" s="38" t="s">
        <v>384</v>
      </c>
      <c r="D14" s="85" t="s">
        <v>404</v>
      </c>
      <c r="E14" s="85"/>
      <c r="F14" s="85"/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1">
        <f t="shared" si="0"/>
        <v>0</v>
      </c>
      <c r="AF14" s="31">
        <f t="shared" si="0"/>
        <v>0</v>
      </c>
    </row>
    <row r="15" spans="1:32" ht="21.75" customHeight="1" x14ac:dyDescent="0.15">
      <c r="A15" s="37"/>
      <c r="B15" s="37"/>
      <c r="C15" s="38" t="s">
        <v>382</v>
      </c>
      <c r="D15" s="87" t="s">
        <v>403</v>
      </c>
      <c r="E15" s="88"/>
      <c r="F15" s="89"/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1">
        <f t="shared" si="0"/>
        <v>0</v>
      </c>
      <c r="AF15" s="31">
        <f t="shared" si="0"/>
        <v>0</v>
      </c>
    </row>
    <row r="16" spans="1:32" ht="21.75" customHeight="1" x14ac:dyDescent="0.15">
      <c r="A16" s="84"/>
      <c r="B16" s="90"/>
      <c r="C16" s="36" t="s">
        <v>380</v>
      </c>
      <c r="D16" s="91" t="s">
        <v>402</v>
      </c>
      <c r="E16" s="91"/>
      <c r="F16" s="91"/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1">
        <f t="shared" si="0"/>
        <v>0</v>
      </c>
      <c r="AF16" s="31">
        <f t="shared" si="0"/>
        <v>0</v>
      </c>
    </row>
    <row r="17" spans="1:32" ht="21.75" customHeight="1" x14ac:dyDescent="0.15">
      <c r="A17" s="90"/>
      <c r="B17" s="92"/>
      <c r="C17" s="36" t="s">
        <v>401</v>
      </c>
      <c r="D17" s="91" t="s">
        <v>400</v>
      </c>
      <c r="E17" s="91"/>
      <c r="F17" s="91"/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1">
        <f t="shared" si="0"/>
        <v>0</v>
      </c>
      <c r="AF17" s="31">
        <f t="shared" si="0"/>
        <v>0</v>
      </c>
    </row>
    <row r="18" spans="1:32" ht="33" customHeight="1" x14ac:dyDescent="0.15">
      <c r="A18" s="93" t="s">
        <v>399</v>
      </c>
      <c r="B18" s="93"/>
      <c r="C18" s="93"/>
      <c r="D18" s="93"/>
      <c r="E18" s="93"/>
      <c r="F18" s="93"/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31">
        <v>0</v>
      </c>
      <c r="V18" s="31">
        <v>0</v>
      </c>
      <c r="W18" s="31">
        <v>0</v>
      </c>
      <c r="X18" s="31">
        <v>0</v>
      </c>
      <c r="Y18" s="31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31">
        <f t="shared" si="0"/>
        <v>0</v>
      </c>
      <c r="AF18" s="31">
        <f t="shared" si="0"/>
        <v>0</v>
      </c>
    </row>
    <row r="19" spans="1:32" ht="21" customHeight="1" x14ac:dyDescent="0.15">
      <c r="A19" s="90"/>
      <c r="B19" s="92"/>
      <c r="C19" s="39" t="s">
        <v>398</v>
      </c>
      <c r="D19" s="94" t="s">
        <v>397</v>
      </c>
      <c r="E19" s="94"/>
      <c r="F19" s="94"/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1">
        <f t="shared" si="0"/>
        <v>0</v>
      </c>
      <c r="AF19" s="31">
        <f t="shared" si="0"/>
        <v>0</v>
      </c>
    </row>
    <row r="20" spans="1:32" ht="21" customHeight="1" x14ac:dyDescent="0.15">
      <c r="A20" s="84"/>
      <c r="B20" s="84"/>
      <c r="C20" s="39" t="s">
        <v>396</v>
      </c>
      <c r="D20" s="94" t="s">
        <v>395</v>
      </c>
      <c r="E20" s="94"/>
      <c r="F20" s="94"/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1">
        <f t="shared" si="0"/>
        <v>0</v>
      </c>
      <c r="AF20" s="31">
        <f t="shared" si="0"/>
        <v>0</v>
      </c>
    </row>
    <row r="21" spans="1:32" ht="21" customHeight="1" x14ac:dyDescent="0.15">
      <c r="A21" s="37"/>
      <c r="B21" s="37"/>
      <c r="C21" s="38" t="s">
        <v>394</v>
      </c>
      <c r="D21" s="87" t="s">
        <v>393</v>
      </c>
      <c r="E21" s="88"/>
      <c r="F21" s="89"/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1">
        <f t="shared" si="0"/>
        <v>0</v>
      </c>
      <c r="AF21" s="31">
        <f t="shared" si="0"/>
        <v>0</v>
      </c>
    </row>
    <row r="22" spans="1:32" ht="21" customHeight="1" x14ac:dyDescent="0.15">
      <c r="A22" s="37"/>
      <c r="B22" s="37"/>
      <c r="C22" s="38" t="s">
        <v>392</v>
      </c>
      <c r="D22" s="87" t="s">
        <v>391</v>
      </c>
      <c r="E22" s="88"/>
      <c r="F22" s="89"/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1">
        <f t="shared" si="0"/>
        <v>0</v>
      </c>
      <c r="AF22" s="31">
        <f t="shared" si="0"/>
        <v>0</v>
      </c>
    </row>
    <row r="23" spans="1:32" ht="21" customHeight="1" x14ac:dyDescent="0.15">
      <c r="A23" s="84"/>
      <c r="B23" s="84"/>
      <c r="C23" s="38" t="s">
        <v>390</v>
      </c>
      <c r="D23" s="85" t="s">
        <v>389</v>
      </c>
      <c r="E23" s="85"/>
      <c r="F23" s="85"/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1">
        <f t="shared" si="0"/>
        <v>0</v>
      </c>
      <c r="AF23" s="31">
        <f t="shared" si="0"/>
        <v>0</v>
      </c>
    </row>
    <row r="24" spans="1:32" ht="21" customHeight="1" x14ac:dyDescent="0.15">
      <c r="A24" s="84"/>
      <c r="B24" s="84"/>
      <c r="C24" s="38" t="s">
        <v>388</v>
      </c>
      <c r="D24" s="85" t="s">
        <v>387</v>
      </c>
      <c r="E24" s="85"/>
      <c r="F24" s="85"/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1">
        <f t="shared" si="0"/>
        <v>0</v>
      </c>
      <c r="AF24" s="31">
        <f t="shared" si="0"/>
        <v>0</v>
      </c>
    </row>
    <row r="25" spans="1:32" ht="21" customHeight="1" x14ac:dyDescent="0.15">
      <c r="A25" s="84"/>
      <c r="B25" s="84"/>
      <c r="C25" s="38" t="s">
        <v>386</v>
      </c>
      <c r="D25" s="85" t="s">
        <v>385</v>
      </c>
      <c r="E25" s="85"/>
      <c r="F25" s="85"/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1">
        <f t="shared" si="0"/>
        <v>0</v>
      </c>
      <c r="AF25" s="31">
        <f t="shared" si="0"/>
        <v>0</v>
      </c>
    </row>
    <row r="26" spans="1:32" ht="21" customHeight="1" x14ac:dyDescent="0.15">
      <c r="A26" s="84"/>
      <c r="B26" s="84"/>
      <c r="C26" s="38" t="s">
        <v>384</v>
      </c>
      <c r="D26" s="85" t="s">
        <v>383</v>
      </c>
      <c r="E26" s="85"/>
      <c r="F26" s="85"/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1">
        <f t="shared" si="0"/>
        <v>0</v>
      </c>
      <c r="AF26" s="31">
        <f t="shared" si="0"/>
        <v>0</v>
      </c>
    </row>
    <row r="27" spans="1:32" ht="21" customHeight="1" x14ac:dyDescent="0.15">
      <c r="A27" s="84"/>
      <c r="B27" s="84"/>
      <c r="C27" s="38" t="s">
        <v>382</v>
      </c>
      <c r="D27" s="85" t="s">
        <v>381</v>
      </c>
      <c r="E27" s="85"/>
      <c r="F27" s="85"/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1">
        <f t="shared" si="0"/>
        <v>0</v>
      </c>
      <c r="AF27" s="31">
        <f t="shared" si="0"/>
        <v>0</v>
      </c>
    </row>
    <row r="28" spans="1:32" ht="21" customHeight="1" x14ac:dyDescent="0.15">
      <c r="A28" s="84"/>
      <c r="B28" s="84"/>
      <c r="C28" s="36" t="s">
        <v>380</v>
      </c>
      <c r="D28" s="91" t="s">
        <v>379</v>
      </c>
      <c r="E28" s="91"/>
      <c r="F28" s="95"/>
      <c r="G28" s="35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1">
        <f t="shared" si="0"/>
        <v>0</v>
      </c>
      <c r="AF28" s="31">
        <f t="shared" si="0"/>
        <v>0</v>
      </c>
    </row>
    <row r="29" spans="1:32" ht="33" customHeight="1" x14ac:dyDescent="0.15">
      <c r="A29" s="93" t="s">
        <v>378</v>
      </c>
      <c r="B29" s="93"/>
      <c r="C29" s="93"/>
      <c r="D29" s="93"/>
      <c r="E29" s="93"/>
      <c r="F29" s="93"/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f t="shared" si="0"/>
        <v>0</v>
      </c>
      <c r="AF29" s="31">
        <f t="shared" si="0"/>
        <v>0</v>
      </c>
    </row>
    <row r="30" spans="1:32" ht="33" customHeight="1" x14ac:dyDescent="0.15">
      <c r="A30" s="93" t="s">
        <v>377</v>
      </c>
      <c r="B30" s="93"/>
      <c r="C30" s="93"/>
      <c r="D30" s="93"/>
      <c r="E30" s="93"/>
      <c r="F30" s="93"/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f t="shared" si="0"/>
        <v>0</v>
      </c>
      <c r="AF30" s="31">
        <f t="shared" si="0"/>
        <v>0</v>
      </c>
    </row>
    <row r="31" spans="1:32" ht="33" customHeight="1" x14ac:dyDescent="0.15">
      <c r="A31" s="93" t="s">
        <v>376</v>
      </c>
      <c r="B31" s="93"/>
      <c r="C31" s="93"/>
      <c r="D31" s="93"/>
      <c r="E31" s="93"/>
      <c r="F31" s="93"/>
      <c r="G31" s="31">
        <v>0</v>
      </c>
      <c r="H31" s="31">
        <v>0</v>
      </c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1">
        <f t="shared" si="0"/>
        <v>0</v>
      </c>
      <c r="AF31" s="31">
        <f t="shared" si="0"/>
        <v>0</v>
      </c>
    </row>
    <row r="32" spans="1:32" ht="33" customHeight="1" x14ac:dyDescent="0.15">
      <c r="A32" s="93" t="s">
        <v>375</v>
      </c>
      <c r="B32" s="93"/>
      <c r="C32" s="93"/>
      <c r="D32" s="93"/>
      <c r="E32" s="93"/>
      <c r="F32" s="93"/>
      <c r="G32" s="32">
        <f t="shared" ref="G32:AD32" si="1">G31+G30+G29+G18</f>
        <v>0</v>
      </c>
      <c r="H32" s="32">
        <f t="shared" si="1"/>
        <v>0</v>
      </c>
      <c r="I32" s="32">
        <f t="shared" si="1"/>
        <v>0</v>
      </c>
      <c r="J32" s="32">
        <f t="shared" si="1"/>
        <v>0</v>
      </c>
      <c r="K32" s="32">
        <f t="shared" si="1"/>
        <v>0</v>
      </c>
      <c r="L32" s="32">
        <f t="shared" si="1"/>
        <v>0</v>
      </c>
      <c r="M32" s="32">
        <f t="shared" si="1"/>
        <v>0</v>
      </c>
      <c r="N32" s="32">
        <f t="shared" si="1"/>
        <v>0</v>
      </c>
      <c r="O32" s="32">
        <f t="shared" si="1"/>
        <v>0</v>
      </c>
      <c r="P32" s="32">
        <f t="shared" si="1"/>
        <v>0</v>
      </c>
      <c r="Q32" s="32">
        <f t="shared" si="1"/>
        <v>0</v>
      </c>
      <c r="R32" s="32">
        <f t="shared" si="1"/>
        <v>0</v>
      </c>
      <c r="S32" s="32">
        <f t="shared" si="1"/>
        <v>0</v>
      </c>
      <c r="T32" s="32">
        <f t="shared" si="1"/>
        <v>0</v>
      </c>
      <c r="U32" s="32">
        <f t="shared" si="1"/>
        <v>0</v>
      </c>
      <c r="V32" s="32">
        <f t="shared" si="1"/>
        <v>0</v>
      </c>
      <c r="W32" s="32">
        <f t="shared" si="1"/>
        <v>0</v>
      </c>
      <c r="X32" s="32">
        <f t="shared" si="1"/>
        <v>0</v>
      </c>
      <c r="Y32" s="32">
        <f t="shared" si="1"/>
        <v>0</v>
      </c>
      <c r="Z32" s="32">
        <f t="shared" si="1"/>
        <v>0</v>
      </c>
      <c r="AA32" s="32">
        <f t="shared" si="1"/>
        <v>0</v>
      </c>
      <c r="AB32" s="32">
        <f t="shared" si="1"/>
        <v>0</v>
      </c>
      <c r="AC32" s="32">
        <f t="shared" si="1"/>
        <v>0</v>
      </c>
      <c r="AD32" s="32">
        <f t="shared" si="1"/>
        <v>0</v>
      </c>
      <c r="AE32" s="31">
        <f t="shared" si="0"/>
        <v>0</v>
      </c>
      <c r="AF32" s="31">
        <f t="shared" si="0"/>
        <v>0</v>
      </c>
    </row>
  </sheetData>
  <sheetProtection password="D3C7" sheet="1" selectLockedCells="1" selectUnlockedCells="1"/>
  <mergeCells count="63">
    <mergeCell ref="A29:F29"/>
    <mergeCell ref="A30:F30"/>
    <mergeCell ref="A31:F31"/>
    <mergeCell ref="A32:F32"/>
    <mergeCell ref="A1:AE1"/>
    <mergeCell ref="A2:AE2"/>
    <mergeCell ref="A26:B26"/>
    <mergeCell ref="D26:F26"/>
    <mergeCell ref="A27:B27"/>
    <mergeCell ref="D27:F27"/>
    <mergeCell ref="D21:F21"/>
    <mergeCell ref="D22:F22"/>
    <mergeCell ref="A28:B28"/>
    <mergeCell ref="D28:F28"/>
    <mergeCell ref="A23:B23"/>
    <mergeCell ref="D23:F23"/>
    <mergeCell ref="A24:B24"/>
    <mergeCell ref="D24:F24"/>
    <mergeCell ref="A25:B25"/>
    <mergeCell ref="D25:F25"/>
    <mergeCell ref="A17:B17"/>
    <mergeCell ref="D17:F17"/>
    <mergeCell ref="A18:F18"/>
    <mergeCell ref="A19:B19"/>
    <mergeCell ref="D19:F19"/>
    <mergeCell ref="A20:B20"/>
    <mergeCell ref="D20:F20"/>
    <mergeCell ref="A13:B13"/>
    <mergeCell ref="D13:F13"/>
    <mergeCell ref="A14:B14"/>
    <mergeCell ref="D14:F14"/>
    <mergeCell ref="D15:F15"/>
    <mergeCell ref="A16:B16"/>
    <mergeCell ref="D16:F16"/>
    <mergeCell ref="A10:B10"/>
    <mergeCell ref="D10:F10"/>
    <mergeCell ref="A11:B11"/>
    <mergeCell ref="D11:F11"/>
    <mergeCell ref="A12:B12"/>
    <mergeCell ref="D12:F12"/>
    <mergeCell ref="A8:B8"/>
    <mergeCell ref="D8:F8"/>
    <mergeCell ref="S4:T4"/>
    <mergeCell ref="U4:V4"/>
    <mergeCell ref="W4:X4"/>
    <mergeCell ref="A9:B9"/>
    <mergeCell ref="D9:F9"/>
    <mergeCell ref="O4:P4"/>
    <mergeCell ref="AE4:AF4"/>
    <mergeCell ref="A6:B6"/>
    <mergeCell ref="E6:F6"/>
    <mergeCell ref="A7:B7"/>
    <mergeCell ref="D7:F7"/>
    <mergeCell ref="Q4:R4"/>
    <mergeCell ref="Y4:Z4"/>
    <mergeCell ref="AA4:AB4"/>
    <mergeCell ref="AC4:AD4"/>
    <mergeCell ref="L3:W3"/>
    <mergeCell ref="A4:F5"/>
    <mergeCell ref="G4:H4"/>
    <mergeCell ref="I4:J4"/>
    <mergeCell ref="K4:L4"/>
    <mergeCell ref="M4:N4"/>
  </mergeCells>
  <pageMargins left="0.19652777777777777" right="0.19652777777777777" top="0.19652777777777777" bottom="0.48819444444444449" header="0.51180555555555551" footer="0.19652777777777777"/>
  <pageSetup paperSize="9" scale="60" firstPageNumber="0" orientation="landscape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D407A-706C-423B-B4C5-01AD4652EF2C}">
  <dimension ref="A1:AF32"/>
  <sheetViews>
    <sheetView showGridLines="0" zoomScale="75" zoomScaleNormal="75" workbookViewId="0">
      <selection sqref="A1:AF1"/>
    </sheetView>
  </sheetViews>
  <sheetFormatPr defaultColWidth="10.1640625" defaultRowHeight="9" x14ac:dyDescent="0.15"/>
  <cols>
    <col min="1" max="1" width="0.33203125" style="30" customWidth="1"/>
    <col min="2" max="2" width="1.1640625" style="30" customWidth="1"/>
    <col min="3" max="3" width="6.5" style="30" customWidth="1"/>
    <col min="4" max="4" width="25.6640625" style="30" customWidth="1"/>
    <col min="5" max="5" width="8.1640625" style="30" customWidth="1"/>
    <col min="6" max="6" width="18.83203125" style="30" customWidth="1"/>
    <col min="7" max="32" width="18.5" style="30" customWidth="1"/>
    <col min="33" max="33" width="0" style="30" hidden="1" customWidth="1"/>
    <col min="34" max="34" width="5.6640625" style="30" customWidth="1"/>
    <col min="35" max="16384" width="10.1640625" style="30"/>
  </cols>
  <sheetData>
    <row r="1" spans="1:32" ht="41.25" customHeight="1" x14ac:dyDescent="0.3">
      <c r="A1" s="96" t="s">
        <v>427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</row>
    <row r="2" spans="1:32" ht="38.25" customHeight="1" x14ac:dyDescent="0.25">
      <c r="A2" s="100" t="s">
        <v>426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</row>
    <row r="3" spans="1:32" ht="18.95" customHeight="1" x14ac:dyDescent="0.15">
      <c r="B3" s="44"/>
      <c r="C3" s="44"/>
      <c r="D3" s="44"/>
      <c r="E3" s="44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43"/>
    </row>
    <row r="4" spans="1:32" ht="41.1" customHeight="1" x14ac:dyDescent="0.15">
      <c r="A4" s="74" t="s">
        <v>425</v>
      </c>
      <c r="B4" s="75"/>
      <c r="C4" s="75"/>
      <c r="D4" s="75"/>
      <c r="E4" s="75"/>
      <c r="F4" s="76"/>
      <c r="G4" s="80" t="s">
        <v>424</v>
      </c>
      <c r="H4" s="80"/>
      <c r="I4" s="81" t="s">
        <v>423</v>
      </c>
      <c r="J4" s="82"/>
      <c r="K4" s="81" t="s">
        <v>422</v>
      </c>
      <c r="L4" s="82"/>
      <c r="M4" s="81" t="s">
        <v>421</v>
      </c>
      <c r="N4" s="82"/>
      <c r="O4" s="81" t="s">
        <v>420</v>
      </c>
      <c r="P4" s="82"/>
      <c r="Q4" s="81" t="s">
        <v>419</v>
      </c>
      <c r="R4" s="86"/>
      <c r="S4" s="81" t="s">
        <v>418</v>
      </c>
      <c r="T4" s="86"/>
      <c r="U4" s="81" t="s">
        <v>417</v>
      </c>
      <c r="V4" s="82"/>
      <c r="W4" s="81" t="s">
        <v>416</v>
      </c>
      <c r="X4" s="82"/>
      <c r="Y4" s="81" t="s">
        <v>415</v>
      </c>
      <c r="Z4" s="82"/>
      <c r="AA4" s="81" t="s">
        <v>414</v>
      </c>
      <c r="AB4" s="82"/>
      <c r="AC4" s="81" t="s">
        <v>413</v>
      </c>
      <c r="AD4" s="82"/>
      <c r="AE4" s="81" t="s">
        <v>412</v>
      </c>
      <c r="AF4" s="82"/>
    </row>
    <row r="5" spans="1:32" ht="15" customHeight="1" x14ac:dyDescent="0.15">
      <c r="A5" s="77"/>
      <c r="B5" s="78"/>
      <c r="C5" s="78"/>
      <c r="D5" s="78"/>
      <c r="E5" s="78"/>
      <c r="F5" s="79"/>
      <c r="G5" s="42" t="s">
        <v>372</v>
      </c>
      <c r="H5" s="42" t="s">
        <v>371</v>
      </c>
      <c r="I5" s="41" t="s">
        <v>372</v>
      </c>
      <c r="J5" s="41" t="s">
        <v>371</v>
      </c>
      <c r="K5" s="41" t="s">
        <v>372</v>
      </c>
      <c r="L5" s="41" t="s">
        <v>371</v>
      </c>
      <c r="M5" s="41" t="s">
        <v>372</v>
      </c>
      <c r="N5" s="41" t="s">
        <v>371</v>
      </c>
      <c r="O5" s="41" t="s">
        <v>372</v>
      </c>
      <c r="P5" s="41" t="s">
        <v>371</v>
      </c>
      <c r="Q5" s="41" t="s">
        <v>372</v>
      </c>
      <c r="R5" s="41" t="s">
        <v>371</v>
      </c>
      <c r="S5" s="41" t="s">
        <v>372</v>
      </c>
      <c r="T5" s="41" t="s">
        <v>371</v>
      </c>
      <c r="U5" s="41" t="s">
        <v>372</v>
      </c>
      <c r="V5" s="41" t="s">
        <v>371</v>
      </c>
      <c r="W5" s="41" t="s">
        <v>372</v>
      </c>
      <c r="X5" s="41" t="s">
        <v>371</v>
      </c>
      <c r="Y5" s="41" t="s">
        <v>372</v>
      </c>
      <c r="Z5" s="41" t="s">
        <v>371</v>
      </c>
      <c r="AA5" s="41" t="s">
        <v>372</v>
      </c>
      <c r="AB5" s="41" t="s">
        <v>371</v>
      </c>
      <c r="AC5" s="41" t="s">
        <v>372</v>
      </c>
      <c r="AD5" s="41" t="s">
        <v>371</v>
      </c>
      <c r="AE5" s="41" t="s">
        <v>372</v>
      </c>
      <c r="AF5" s="41" t="s">
        <v>371</v>
      </c>
    </row>
    <row r="6" spans="1:32" ht="15" customHeight="1" x14ac:dyDescent="0.15">
      <c r="A6" s="83"/>
      <c r="B6" s="83"/>
      <c r="C6" s="40"/>
      <c r="D6" s="40"/>
      <c r="E6" s="83"/>
      <c r="F6" s="83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</row>
    <row r="7" spans="1:32" ht="21.75" customHeight="1" x14ac:dyDescent="0.15">
      <c r="A7" s="84"/>
      <c r="B7" s="84"/>
      <c r="C7" s="38" t="s">
        <v>398</v>
      </c>
      <c r="D7" s="85" t="s">
        <v>411</v>
      </c>
      <c r="E7" s="85"/>
      <c r="F7" s="85"/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1">
        <f t="shared" ref="AE7:AE32" si="0">AC7+AA7+Y7+W7+U7+S7+Q7+O7+M7+K7+I7+G7</f>
        <v>0</v>
      </c>
      <c r="AF7" s="31">
        <f t="shared" ref="AF7:AF32" si="1">AD7+AB7+Z7+X7+V7+T7+R7+P7+N7+L7+J7+H7</f>
        <v>0</v>
      </c>
    </row>
    <row r="8" spans="1:32" ht="21.75" customHeight="1" x14ac:dyDescent="0.15">
      <c r="A8" s="84"/>
      <c r="B8" s="84"/>
      <c r="C8" s="38" t="s">
        <v>396</v>
      </c>
      <c r="D8" s="85" t="s">
        <v>410</v>
      </c>
      <c r="E8" s="85"/>
      <c r="F8" s="85"/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1">
        <f t="shared" si="0"/>
        <v>0</v>
      </c>
      <c r="AF8" s="31">
        <f t="shared" si="1"/>
        <v>0</v>
      </c>
    </row>
    <row r="9" spans="1:32" ht="21.75" customHeight="1" x14ac:dyDescent="0.15">
      <c r="A9" s="84"/>
      <c r="B9" s="84"/>
      <c r="C9" s="38" t="s">
        <v>394</v>
      </c>
      <c r="D9" s="85" t="s">
        <v>409</v>
      </c>
      <c r="E9" s="85"/>
      <c r="F9" s="85"/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1">
        <f t="shared" si="0"/>
        <v>0</v>
      </c>
      <c r="AF9" s="31">
        <f t="shared" si="1"/>
        <v>0</v>
      </c>
    </row>
    <row r="10" spans="1:32" ht="21.75" customHeight="1" x14ac:dyDescent="0.15">
      <c r="A10" s="84"/>
      <c r="B10" s="84"/>
      <c r="C10" s="38" t="s">
        <v>392</v>
      </c>
      <c r="D10" s="85" t="s">
        <v>408</v>
      </c>
      <c r="E10" s="85"/>
      <c r="F10" s="85"/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1">
        <f t="shared" si="0"/>
        <v>0</v>
      </c>
      <c r="AF10" s="31">
        <f t="shared" si="1"/>
        <v>0</v>
      </c>
    </row>
    <row r="11" spans="1:32" ht="21.75" customHeight="1" x14ac:dyDescent="0.15">
      <c r="A11" s="84"/>
      <c r="B11" s="84"/>
      <c r="C11" s="38" t="s">
        <v>390</v>
      </c>
      <c r="D11" s="85" t="s">
        <v>407</v>
      </c>
      <c r="E11" s="85"/>
      <c r="F11" s="85"/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1">
        <f t="shared" si="0"/>
        <v>0</v>
      </c>
      <c r="AF11" s="31">
        <f t="shared" si="1"/>
        <v>0</v>
      </c>
    </row>
    <row r="12" spans="1:32" ht="21.75" customHeight="1" x14ac:dyDescent="0.15">
      <c r="A12" s="84"/>
      <c r="B12" s="84"/>
      <c r="C12" s="38" t="s">
        <v>388</v>
      </c>
      <c r="D12" s="85" t="s">
        <v>406</v>
      </c>
      <c r="E12" s="85"/>
      <c r="F12" s="85"/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1">
        <f t="shared" si="0"/>
        <v>0</v>
      </c>
      <c r="AF12" s="31">
        <f t="shared" si="1"/>
        <v>0</v>
      </c>
    </row>
    <row r="13" spans="1:32" ht="21.75" customHeight="1" x14ac:dyDescent="0.15">
      <c r="A13" s="84"/>
      <c r="B13" s="84"/>
      <c r="C13" s="38" t="s">
        <v>386</v>
      </c>
      <c r="D13" s="85" t="s">
        <v>405</v>
      </c>
      <c r="E13" s="85"/>
      <c r="F13" s="85"/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1">
        <f t="shared" si="0"/>
        <v>0</v>
      </c>
      <c r="AF13" s="31">
        <f t="shared" si="1"/>
        <v>0</v>
      </c>
    </row>
    <row r="14" spans="1:32" ht="21.75" customHeight="1" x14ac:dyDescent="0.15">
      <c r="A14" s="84"/>
      <c r="B14" s="84"/>
      <c r="C14" s="38" t="s">
        <v>384</v>
      </c>
      <c r="D14" s="85" t="s">
        <v>404</v>
      </c>
      <c r="E14" s="85"/>
      <c r="F14" s="85"/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1">
        <f t="shared" si="0"/>
        <v>0</v>
      </c>
      <c r="AF14" s="31">
        <f t="shared" si="1"/>
        <v>0</v>
      </c>
    </row>
    <row r="15" spans="1:32" ht="21.75" customHeight="1" x14ac:dyDescent="0.15">
      <c r="A15" s="37"/>
      <c r="B15" s="37"/>
      <c r="C15" s="38" t="s">
        <v>382</v>
      </c>
      <c r="D15" s="87" t="s">
        <v>403</v>
      </c>
      <c r="E15" s="88"/>
      <c r="F15" s="89"/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1">
        <f t="shared" si="0"/>
        <v>0</v>
      </c>
      <c r="AF15" s="31">
        <f t="shared" si="1"/>
        <v>0</v>
      </c>
    </row>
    <row r="16" spans="1:32" ht="21.75" customHeight="1" x14ac:dyDescent="0.15">
      <c r="A16" s="84"/>
      <c r="B16" s="90"/>
      <c r="C16" s="36" t="s">
        <v>380</v>
      </c>
      <c r="D16" s="91" t="s">
        <v>402</v>
      </c>
      <c r="E16" s="91"/>
      <c r="F16" s="91"/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1">
        <f t="shared" si="0"/>
        <v>0</v>
      </c>
      <c r="AF16" s="31">
        <f t="shared" si="1"/>
        <v>0</v>
      </c>
    </row>
    <row r="17" spans="1:32" ht="21.75" customHeight="1" x14ac:dyDescent="0.15">
      <c r="A17" s="90"/>
      <c r="B17" s="92"/>
      <c r="C17" s="36" t="s">
        <v>401</v>
      </c>
      <c r="D17" s="91" t="s">
        <v>400</v>
      </c>
      <c r="E17" s="91"/>
      <c r="F17" s="91"/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1">
        <f t="shared" si="0"/>
        <v>0</v>
      </c>
      <c r="AF17" s="31">
        <f t="shared" si="1"/>
        <v>0</v>
      </c>
    </row>
    <row r="18" spans="1:32" ht="33" customHeight="1" x14ac:dyDescent="0.15">
      <c r="A18" s="93" t="s">
        <v>399</v>
      </c>
      <c r="B18" s="93"/>
      <c r="C18" s="93"/>
      <c r="D18" s="93"/>
      <c r="E18" s="93"/>
      <c r="F18" s="93"/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31">
        <v>0</v>
      </c>
      <c r="V18" s="31">
        <v>0</v>
      </c>
      <c r="W18" s="31">
        <v>0</v>
      </c>
      <c r="X18" s="31">
        <v>0</v>
      </c>
      <c r="Y18" s="31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31">
        <f t="shared" si="0"/>
        <v>0</v>
      </c>
      <c r="AF18" s="31">
        <f t="shared" si="1"/>
        <v>0</v>
      </c>
    </row>
    <row r="19" spans="1:32" ht="21" customHeight="1" x14ac:dyDescent="0.15">
      <c r="A19" s="90"/>
      <c r="B19" s="92"/>
      <c r="C19" s="39" t="s">
        <v>398</v>
      </c>
      <c r="D19" s="94" t="s">
        <v>397</v>
      </c>
      <c r="E19" s="94"/>
      <c r="F19" s="94"/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1">
        <f t="shared" si="0"/>
        <v>0</v>
      </c>
      <c r="AF19" s="31">
        <f t="shared" si="1"/>
        <v>0</v>
      </c>
    </row>
    <row r="20" spans="1:32" ht="21" customHeight="1" x14ac:dyDescent="0.15">
      <c r="A20" s="84"/>
      <c r="B20" s="84"/>
      <c r="C20" s="39" t="s">
        <v>396</v>
      </c>
      <c r="D20" s="94" t="s">
        <v>395</v>
      </c>
      <c r="E20" s="94"/>
      <c r="F20" s="94"/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1">
        <f t="shared" si="0"/>
        <v>0</v>
      </c>
      <c r="AF20" s="31">
        <f t="shared" si="1"/>
        <v>0</v>
      </c>
    </row>
    <row r="21" spans="1:32" ht="21" customHeight="1" x14ac:dyDescent="0.15">
      <c r="A21" s="37"/>
      <c r="B21" s="37"/>
      <c r="C21" s="38" t="s">
        <v>394</v>
      </c>
      <c r="D21" s="87" t="s">
        <v>393</v>
      </c>
      <c r="E21" s="88"/>
      <c r="F21" s="89"/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1">
        <f t="shared" si="0"/>
        <v>0</v>
      </c>
      <c r="AF21" s="31">
        <f t="shared" si="1"/>
        <v>0</v>
      </c>
    </row>
    <row r="22" spans="1:32" ht="21" customHeight="1" x14ac:dyDescent="0.15">
      <c r="A22" s="37"/>
      <c r="B22" s="37"/>
      <c r="C22" s="38" t="s">
        <v>392</v>
      </c>
      <c r="D22" s="87" t="s">
        <v>391</v>
      </c>
      <c r="E22" s="88"/>
      <c r="F22" s="89"/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1">
        <f t="shared" si="0"/>
        <v>0</v>
      </c>
      <c r="AF22" s="31">
        <f t="shared" si="1"/>
        <v>0</v>
      </c>
    </row>
    <row r="23" spans="1:32" ht="21" customHeight="1" x14ac:dyDescent="0.15">
      <c r="A23" s="84"/>
      <c r="B23" s="84"/>
      <c r="C23" s="38" t="s">
        <v>390</v>
      </c>
      <c r="D23" s="85" t="s">
        <v>389</v>
      </c>
      <c r="E23" s="85"/>
      <c r="F23" s="85"/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1">
        <f t="shared" si="0"/>
        <v>0</v>
      </c>
      <c r="AF23" s="31">
        <f t="shared" si="1"/>
        <v>0</v>
      </c>
    </row>
    <row r="24" spans="1:32" ht="21" customHeight="1" x14ac:dyDescent="0.15">
      <c r="A24" s="84"/>
      <c r="B24" s="84"/>
      <c r="C24" s="38" t="s">
        <v>388</v>
      </c>
      <c r="D24" s="85" t="s">
        <v>387</v>
      </c>
      <c r="E24" s="85"/>
      <c r="F24" s="85"/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1">
        <f t="shared" si="0"/>
        <v>0</v>
      </c>
      <c r="AF24" s="31">
        <f t="shared" si="1"/>
        <v>0</v>
      </c>
    </row>
    <row r="25" spans="1:32" ht="21" customHeight="1" x14ac:dyDescent="0.15">
      <c r="A25" s="84"/>
      <c r="B25" s="84"/>
      <c r="C25" s="38" t="s">
        <v>386</v>
      </c>
      <c r="D25" s="85" t="s">
        <v>385</v>
      </c>
      <c r="E25" s="85"/>
      <c r="F25" s="85"/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1">
        <f t="shared" si="0"/>
        <v>0</v>
      </c>
      <c r="AF25" s="31">
        <f t="shared" si="1"/>
        <v>0</v>
      </c>
    </row>
    <row r="26" spans="1:32" ht="21" customHeight="1" x14ac:dyDescent="0.15">
      <c r="A26" s="84"/>
      <c r="B26" s="84"/>
      <c r="C26" s="38" t="s">
        <v>384</v>
      </c>
      <c r="D26" s="85" t="s">
        <v>383</v>
      </c>
      <c r="E26" s="85"/>
      <c r="F26" s="85"/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1">
        <f t="shared" si="0"/>
        <v>0</v>
      </c>
      <c r="AF26" s="31">
        <f t="shared" si="1"/>
        <v>0</v>
      </c>
    </row>
    <row r="27" spans="1:32" ht="21" customHeight="1" x14ac:dyDescent="0.15">
      <c r="A27" s="84"/>
      <c r="B27" s="84"/>
      <c r="C27" s="38" t="s">
        <v>382</v>
      </c>
      <c r="D27" s="85" t="s">
        <v>381</v>
      </c>
      <c r="E27" s="85"/>
      <c r="F27" s="85"/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1">
        <f t="shared" si="0"/>
        <v>0</v>
      </c>
      <c r="AF27" s="31">
        <f t="shared" si="1"/>
        <v>0</v>
      </c>
    </row>
    <row r="28" spans="1:32" ht="21" customHeight="1" x14ac:dyDescent="0.15">
      <c r="A28" s="84"/>
      <c r="B28" s="84"/>
      <c r="C28" s="36" t="s">
        <v>380</v>
      </c>
      <c r="D28" s="91" t="s">
        <v>379</v>
      </c>
      <c r="E28" s="91"/>
      <c r="F28" s="95"/>
      <c r="G28" s="35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1">
        <f t="shared" si="0"/>
        <v>0</v>
      </c>
      <c r="AF28" s="31">
        <f t="shared" si="1"/>
        <v>0</v>
      </c>
    </row>
    <row r="29" spans="1:32" ht="33" customHeight="1" x14ac:dyDescent="0.15">
      <c r="A29" s="93" t="s">
        <v>378</v>
      </c>
      <c r="B29" s="93"/>
      <c r="C29" s="93"/>
      <c r="D29" s="93"/>
      <c r="E29" s="93"/>
      <c r="F29" s="93"/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f t="shared" si="0"/>
        <v>0</v>
      </c>
      <c r="AF29" s="31">
        <f t="shared" si="1"/>
        <v>0</v>
      </c>
    </row>
    <row r="30" spans="1:32" ht="33" customHeight="1" x14ac:dyDescent="0.15">
      <c r="A30" s="93" t="s">
        <v>377</v>
      </c>
      <c r="B30" s="93"/>
      <c r="C30" s="93"/>
      <c r="D30" s="93"/>
      <c r="E30" s="93"/>
      <c r="F30" s="93"/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f t="shared" si="0"/>
        <v>0</v>
      </c>
      <c r="AF30" s="31">
        <f t="shared" si="1"/>
        <v>0</v>
      </c>
    </row>
    <row r="31" spans="1:32" ht="33" customHeight="1" x14ac:dyDescent="0.15">
      <c r="A31" s="93" t="s">
        <v>376</v>
      </c>
      <c r="B31" s="93"/>
      <c r="C31" s="93"/>
      <c r="D31" s="93"/>
      <c r="E31" s="93"/>
      <c r="F31" s="93"/>
      <c r="G31" s="31">
        <v>0</v>
      </c>
      <c r="H31" s="31">
        <v>0</v>
      </c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1">
        <f t="shared" si="0"/>
        <v>0</v>
      </c>
      <c r="AF31" s="31">
        <f t="shared" si="1"/>
        <v>0</v>
      </c>
    </row>
    <row r="32" spans="1:32" ht="33" customHeight="1" x14ac:dyDescent="0.15">
      <c r="A32" s="93" t="s">
        <v>375</v>
      </c>
      <c r="B32" s="93"/>
      <c r="C32" s="93"/>
      <c r="D32" s="93"/>
      <c r="E32" s="93"/>
      <c r="F32" s="93"/>
      <c r="G32" s="32">
        <f t="shared" ref="G32:AD32" si="2">G31+G30+G29+G18</f>
        <v>0</v>
      </c>
      <c r="H32" s="32">
        <f t="shared" si="2"/>
        <v>0</v>
      </c>
      <c r="I32" s="32">
        <f t="shared" si="2"/>
        <v>0</v>
      </c>
      <c r="J32" s="32">
        <f t="shared" si="2"/>
        <v>0</v>
      </c>
      <c r="K32" s="32">
        <f t="shared" si="2"/>
        <v>0</v>
      </c>
      <c r="L32" s="32">
        <f t="shared" si="2"/>
        <v>0</v>
      </c>
      <c r="M32" s="32">
        <f t="shared" si="2"/>
        <v>0</v>
      </c>
      <c r="N32" s="32">
        <f t="shared" si="2"/>
        <v>0</v>
      </c>
      <c r="O32" s="32">
        <f t="shared" si="2"/>
        <v>0</v>
      </c>
      <c r="P32" s="32">
        <f t="shared" si="2"/>
        <v>0</v>
      </c>
      <c r="Q32" s="32">
        <f t="shared" si="2"/>
        <v>0</v>
      </c>
      <c r="R32" s="32">
        <f t="shared" si="2"/>
        <v>0</v>
      </c>
      <c r="S32" s="32">
        <f t="shared" si="2"/>
        <v>0</v>
      </c>
      <c r="T32" s="32">
        <f t="shared" si="2"/>
        <v>0</v>
      </c>
      <c r="U32" s="32">
        <f t="shared" si="2"/>
        <v>0</v>
      </c>
      <c r="V32" s="32">
        <f t="shared" si="2"/>
        <v>0</v>
      </c>
      <c r="W32" s="32">
        <f t="shared" si="2"/>
        <v>0</v>
      </c>
      <c r="X32" s="32">
        <f t="shared" si="2"/>
        <v>0</v>
      </c>
      <c r="Y32" s="32">
        <f t="shared" si="2"/>
        <v>0</v>
      </c>
      <c r="Z32" s="32">
        <f t="shared" si="2"/>
        <v>0</v>
      </c>
      <c r="AA32" s="32">
        <f t="shared" si="2"/>
        <v>0</v>
      </c>
      <c r="AB32" s="32">
        <f t="shared" si="2"/>
        <v>0</v>
      </c>
      <c r="AC32" s="32">
        <f t="shared" si="2"/>
        <v>0</v>
      </c>
      <c r="AD32" s="32">
        <f t="shared" si="2"/>
        <v>0</v>
      </c>
      <c r="AE32" s="31">
        <f t="shared" si="0"/>
        <v>0</v>
      </c>
      <c r="AF32" s="31">
        <f t="shared" si="1"/>
        <v>0</v>
      </c>
    </row>
  </sheetData>
  <sheetProtection password="D3C7" sheet="1" selectLockedCells="1" selectUnlockedCells="1"/>
  <mergeCells count="63">
    <mergeCell ref="AE4:AF4"/>
    <mergeCell ref="I4:J4"/>
    <mergeCell ref="O4:P4"/>
    <mergeCell ref="S4:T4"/>
    <mergeCell ref="AA4:AB4"/>
    <mergeCell ref="A1:AF1"/>
    <mergeCell ref="A2:AF2"/>
    <mergeCell ref="M4:N4"/>
    <mergeCell ref="Q4:R4"/>
    <mergeCell ref="U4:V4"/>
    <mergeCell ref="A4:F5"/>
    <mergeCell ref="L3:W3"/>
    <mergeCell ref="D11:F11"/>
    <mergeCell ref="A6:B6"/>
    <mergeCell ref="E6:F6"/>
    <mergeCell ref="A7:B7"/>
    <mergeCell ref="D7:F7"/>
    <mergeCell ref="K4:L4"/>
    <mergeCell ref="G4:H4"/>
    <mergeCell ref="D14:F14"/>
    <mergeCell ref="A8:B8"/>
    <mergeCell ref="D8:F8"/>
    <mergeCell ref="A13:B13"/>
    <mergeCell ref="D13:F13"/>
    <mergeCell ref="A9:B9"/>
    <mergeCell ref="D9:F9"/>
    <mergeCell ref="A10:B10"/>
    <mergeCell ref="D10:F10"/>
    <mergeCell ref="A11:B11"/>
    <mergeCell ref="D19:F19"/>
    <mergeCell ref="W4:X4"/>
    <mergeCell ref="Y4:Z4"/>
    <mergeCell ref="A18:F18"/>
    <mergeCell ref="D16:F16"/>
    <mergeCell ref="A17:B17"/>
    <mergeCell ref="D17:F17"/>
    <mergeCell ref="A12:B12"/>
    <mergeCell ref="D12:F12"/>
    <mergeCell ref="A14:B14"/>
    <mergeCell ref="A23:B23"/>
    <mergeCell ref="D23:F23"/>
    <mergeCell ref="D21:F21"/>
    <mergeCell ref="D22:F22"/>
    <mergeCell ref="AC4:AD4"/>
    <mergeCell ref="A16:B16"/>
    <mergeCell ref="D15:F15"/>
    <mergeCell ref="A20:B20"/>
    <mergeCell ref="D20:F20"/>
    <mergeCell ref="A19:B19"/>
    <mergeCell ref="A26:B26"/>
    <mergeCell ref="D26:F26"/>
    <mergeCell ref="A27:B27"/>
    <mergeCell ref="D27:F27"/>
    <mergeCell ref="A24:B24"/>
    <mergeCell ref="D24:F24"/>
    <mergeCell ref="A25:B25"/>
    <mergeCell ref="D25:F25"/>
    <mergeCell ref="A32:F32"/>
    <mergeCell ref="A31:F31"/>
    <mergeCell ref="A28:B28"/>
    <mergeCell ref="D28:F28"/>
    <mergeCell ref="A29:F29"/>
    <mergeCell ref="A30:F30"/>
  </mergeCells>
  <pageMargins left="0.19652777777777777" right="0.19652777777777777" top="0.19652777777777777" bottom="0.48819444444444449" header="0.51180555555555551" footer="0.19652777777777777"/>
  <pageSetup paperSize="9" scale="60" firstPageNumber="0" orientation="landscape" useFirstPageNumber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36CE0-544E-4F11-BCCE-F62E0E6A42EB}">
  <dimension ref="A1:E343"/>
  <sheetViews>
    <sheetView tabSelected="1" zoomScaleNormal="100" workbookViewId="0">
      <selection sqref="A1:E1"/>
    </sheetView>
  </sheetViews>
  <sheetFormatPr defaultRowHeight="24" customHeight="1" x14ac:dyDescent="0.2"/>
  <cols>
    <col min="1" max="2" width="6.83203125" style="48" customWidth="1"/>
    <col min="3" max="3" width="64.5" style="48" customWidth="1"/>
    <col min="4" max="5" width="13.83203125" style="48" customWidth="1"/>
    <col min="6" max="6" width="3.33203125" style="48" customWidth="1"/>
    <col min="7" max="7" width="6.83203125" style="48" customWidth="1"/>
    <col min="8" max="16384" width="9.33203125" style="48"/>
  </cols>
  <sheetData>
    <row r="1" spans="1:5" ht="24" customHeight="1" x14ac:dyDescent="0.2">
      <c r="A1" s="102" t="s">
        <v>329</v>
      </c>
      <c r="B1" s="103"/>
      <c r="C1" s="103"/>
      <c r="D1" s="104"/>
      <c r="E1" s="104"/>
    </row>
    <row r="2" spans="1:5" ht="24" customHeight="1" x14ac:dyDescent="0.2">
      <c r="A2" s="105" t="s">
        <v>328</v>
      </c>
      <c r="B2" s="106"/>
      <c r="C2" s="106"/>
      <c r="D2" s="107" t="s">
        <v>327</v>
      </c>
      <c r="E2" s="107"/>
    </row>
    <row r="3" spans="1:5" ht="24" customHeight="1" x14ac:dyDescent="0.2">
      <c r="A3" s="1" t="s">
        <v>322</v>
      </c>
      <c r="B3" s="1" t="s">
        <v>323</v>
      </c>
      <c r="C3" s="1" t="s">
        <v>324</v>
      </c>
      <c r="D3" s="2" t="s">
        <v>326</v>
      </c>
      <c r="E3" s="2" t="s">
        <v>325</v>
      </c>
    </row>
    <row r="4" spans="1:5" ht="24" customHeight="1" x14ac:dyDescent="0.2">
      <c r="A4" s="14" t="s">
        <v>0</v>
      </c>
      <c r="B4" s="14" t="s">
        <v>1</v>
      </c>
      <c r="C4" s="9" t="s">
        <v>2</v>
      </c>
      <c r="D4" s="3">
        <v>1240562</v>
      </c>
      <c r="E4" s="3">
        <v>1441960.76</v>
      </c>
    </row>
    <row r="5" spans="1:5" ht="24" customHeight="1" x14ac:dyDescent="0.2">
      <c r="A5" s="11" t="s">
        <v>0</v>
      </c>
      <c r="B5" s="11" t="s">
        <v>4</v>
      </c>
      <c r="C5" s="6" t="s">
        <v>3</v>
      </c>
      <c r="D5" s="4">
        <v>1108562</v>
      </c>
      <c r="E5" s="4">
        <v>1306731.79</v>
      </c>
    </row>
    <row r="6" spans="1:5" ht="24" customHeight="1" x14ac:dyDescent="0.2">
      <c r="A6" s="11" t="s">
        <v>0</v>
      </c>
      <c r="B6" s="11" t="s">
        <v>5</v>
      </c>
      <c r="C6" s="6" t="s">
        <v>10</v>
      </c>
      <c r="D6" s="4">
        <v>1108562</v>
      </c>
      <c r="E6" s="4">
        <v>1306731.79</v>
      </c>
    </row>
    <row r="7" spans="1:5" ht="24" customHeight="1" x14ac:dyDescent="0.2">
      <c r="A7" s="11" t="s">
        <v>0</v>
      </c>
      <c r="B7" s="11" t="s">
        <v>5</v>
      </c>
      <c r="C7" s="6" t="s">
        <v>9</v>
      </c>
      <c r="D7" s="4">
        <v>0</v>
      </c>
      <c r="E7" s="4">
        <v>0</v>
      </c>
    </row>
    <row r="8" spans="1:5" ht="24" customHeight="1" x14ac:dyDescent="0.2">
      <c r="A8" s="11" t="s">
        <v>0</v>
      </c>
      <c r="B8" s="11" t="s">
        <v>5</v>
      </c>
      <c r="C8" s="6" t="s">
        <v>8</v>
      </c>
      <c r="D8" s="4">
        <v>0</v>
      </c>
      <c r="E8" s="4">
        <v>0</v>
      </c>
    </row>
    <row r="9" spans="1:5" ht="24" customHeight="1" x14ac:dyDescent="0.2">
      <c r="A9" s="11" t="s">
        <v>0</v>
      </c>
      <c r="B9" s="11" t="s">
        <v>5</v>
      </c>
      <c r="C9" s="6" t="s">
        <v>7</v>
      </c>
      <c r="D9" s="4">
        <v>0</v>
      </c>
      <c r="E9" s="4">
        <v>0</v>
      </c>
    </row>
    <row r="10" spans="1:5" ht="24" customHeight="1" x14ac:dyDescent="0.2">
      <c r="A10" s="11" t="s">
        <v>0</v>
      </c>
      <c r="B10" s="11" t="s">
        <v>4</v>
      </c>
      <c r="C10" s="6" t="s">
        <v>6</v>
      </c>
      <c r="D10" s="4">
        <v>0</v>
      </c>
      <c r="E10" s="4">
        <v>0</v>
      </c>
    </row>
    <row r="11" spans="1:5" ht="24" customHeight="1" x14ac:dyDescent="0.2">
      <c r="A11" s="11" t="s">
        <v>0</v>
      </c>
      <c r="B11" s="11" t="s">
        <v>5</v>
      </c>
      <c r="C11" s="6" t="s">
        <v>11</v>
      </c>
      <c r="D11" s="4">
        <v>0</v>
      </c>
      <c r="E11" s="4">
        <v>0</v>
      </c>
    </row>
    <row r="12" spans="1:5" ht="24" customHeight="1" x14ac:dyDescent="0.2">
      <c r="A12" s="11" t="s">
        <v>0</v>
      </c>
      <c r="B12" s="11" t="s">
        <v>5</v>
      </c>
      <c r="C12" s="6" t="s">
        <v>12</v>
      </c>
      <c r="D12" s="4">
        <v>0</v>
      </c>
      <c r="E12" s="4">
        <v>0</v>
      </c>
    </row>
    <row r="13" spans="1:5" ht="24" customHeight="1" x14ac:dyDescent="0.2">
      <c r="A13" s="11" t="s">
        <v>0</v>
      </c>
      <c r="B13" s="11" t="s">
        <v>4</v>
      </c>
      <c r="C13" s="6" t="s">
        <v>179</v>
      </c>
      <c r="D13" s="4">
        <v>132000</v>
      </c>
      <c r="E13" s="4">
        <v>135228.97</v>
      </c>
    </row>
    <row r="14" spans="1:5" ht="24" customHeight="1" x14ac:dyDescent="0.2">
      <c r="A14" s="11" t="s">
        <v>0</v>
      </c>
      <c r="B14" s="11" t="s">
        <v>5</v>
      </c>
      <c r="C14" s="6" t="s">
        <v>13</v>
      </c>
      <c r="D14" s="4">
        <v>132000</v>
      </c>
      <c r="E14" s="4">
        <v>135228.97</v>
      </c>
    </row>
    <row r="15" spans="1:5" ht="24" customHeight="1" x14ac:dyDescent="0.2">
      <c r="A15" s="11" t="s">
        <v>0</v>
      </c>
      <c r="B15" s="11" t="s">
        <v>5</v>
      </c>
      <c r="C15" s="6" t="s">
        <v>14</v>
      </c>
      <c r="D15" s="4">
        <v>0</v>
      </c>
      <c r="E15" s="4">
        <v>0</v>
      </c>
    </row>
    <row r="16" spans="1:5" ht="24" customHeight="1" x14ac:dyDescent="0.2">
      <c r="A16" s="13" t="s">
        <v>0</v>
      </c>
      <c r="B16" s="13" t="s">
        <v>1</v>
      </c>
      <c r="C16" s="10" t="s">
        <v>15</v>
      </c>
      <c r="D16" s="3">
        <v>134138.64000000001</v>
      </c>
      <c r="E16" s="3">
        <v>223952.48</v>
      </c>
    </row>
    <row r="17" spans="1:5" ht="24" customHeight="1" x14ac:dyDescent="0.2">
      <c r="A17" s="11" t="s">
        <v>0</v>
      </c>
      <c r="B17" s="11" t="s">
        <v>4</v>
      </c>
      <c r="C17" s="6" t="s">
        <v>15</v>
      </c>
      <c r="D17" s="4">
        <v>134138.64000000001</v>
      </c>
      <c r="E17" s="4">
        <v>223952.48</v>
      </c>
    </row>
    <row r="18" spans="1:5" ht="24" customHeight="1" x14ac:dyDescent="0.2">
      <c r="A18" s="11" t="s">
        <v>0</v>
      </c>
      <c r="B18" s="11" t="s">
        <v>5</v>
      </c>
      <c r="C18" s="6" t="s">
        <v>16</v>
      </c>
      <c r="D18" s="4">
        <v>134138.64000000001</v>
      </c>
      <c r="E18" s="4">
        <v>223952.48</v>
      </c>
    </row>
    <row r="19" spans="1:5" ht="24" customHeight="1" x14ac:dyDescent="0.2">
      <c r="A19" s="11" t="s">
        <v>0</v>
      </c>
      <c r="B19" s="11" t="s">
        <v>5</v>
      </c>
      <c r="C19" s="6" t="s">
        <v>17</v>
      </c>
      <c r="D19" s="4">
        <v>0</v>
      </c>
      <c r="E19" s="4">
        <v>0</v>
      </c>
    </row>
    <row r="20" spans="1:5" ht="24" customHeight="1" x14ac:dyDescent="0.2">
      <c r="A20" s="11" t="s">
        <v>0</v>
      </c>
      <c r="B20" s="11" t="s">
        <v>5</v>
      </c>
      <c r="C20" s="6" t="s">
        <v>18</v>
      </c>
      <c r="D20" s="4">
        <v>0</v>
      </c>
      <c r="E20" s="4">
        <v>0</v>
      </c>
    </row>
    <row r="21" spans="1:5" ht="24" customHeight="1" x14ac:dyDescent="0.2">
      <c r="A21" s="11" t="s">
        <v>0</v>
      </c>
      <c r="B21" s="11" t="s">
        <v>5</v>
      </c>
      <c r="C21" s="6" t="s">
        <v>19</v>
      </c>
      <c r="D21" s="4">
        <v>0</v>
      </c>
      <c r="E21" s="4">
        <v>0</v>
      </c>
    </row>
    <row r="22" spans="1:5" ht="24" customHeight="1" x14ac:dyDescent="0.2">
      <c r="A22" s="11" t="s">
        <v>0</v>
      </c>
      <c r="B22" s="11" t="s">
        <v>5</v>
      </c>
      <c r="C22" s="6" t="s">
        <v>20</v>
      </c>
      <c r="D22" s="4">
        <v>0</v>
      </c>
      <c r="E22" s="4">
        <v>0</v>
      </c>
    </row>
    <row r="23" spans="1:5" ht="24" customHeight="1" x14ac:dyDescent="0.2">
      <c r="A23" s="13" t="s">
        <v>0</v>
      </c>
      <c r="B23" s="13" t="s">
        <v>1</v>
      </c>
      <c r="C23" s="10" t="s">
        <v>21</v>
      </c>
      <c r="D23" s="3">
        <v>696212</v>
      </c>
      <c r="E23" s="3">
        <v>873615.08</v>
      </c>
    </row>
    <row r="24" spans="1:5" ht="24" customHeight="1" x14ac:dyDescent="0.2">
      <c r="A24" s="11" t="s">
        <v>0</v>
      </c>
      <c r="B24" s="11" t="s">
        <v>4</v>
      </c>
      <c r="C24" s="6" t="s">
        <v>22</v>
      </c>
      <c r="D24" s="4">
        <v>441000</v>
      </c>
      <c r="E24" s="4">
        <v>479202.1</v>
      </c>
    </row>
    <row r="25" spans="1:5" ht="24" customHeight="1" x14ac:dyDescent="0.2">
      <c r="A25" s="11" t="s">
        <v>0</v>
      </c>
      <c r="B25" s="11" t="s">
        <v>5</v>
      </c>
      <c r="C25" s="6" t="s">
        <v>23</v>
      </c>
      <c r="D25" s="4">
        <v>0</v>
      </c>
      <c r="E25" s="4">
        <v>0</v>
      </c>
    </row>
    <row r="26" spans="1:5" ht="24" customHeight="1" x14ac:dyDescent="0.2">
      <c r="A26" s="11" t="s">
        <v>0</v>
      </c>
      <c r="B26" s="11" t="s">
        <v>5</v>
      </c>
      <c r="C26" s="6" t="s">
        <v>24</v>
      </c>
      <c r="D26" s="4">
        <v>289300</v>
      </c>
      <c r="E26" s="4">
        <v>297380.08999999997</v>
      </c>
    </row>
    <row r="27" spans="1:5" ht="24" customHeight="1" x14ac:dyDescent="0.2">
      <c r="A27" s="11" t="s">
        <v>0</v>
      </c>
      <c r="B27" s="11" t="s">
        <v>5</v>
      </c>
      <c r="C27" s="6" t="s">
        <v>25</v>
      </c>
      <c r="D27" s="4">
        <v>151700</v>
      </c>
      <c r="E27" s="4">
        <v>181822.01</v>
      </c>
    </row>
    <row r="28" spans="1:5" ht="24" customHeight="1" x14ac:dyDescent="0.2">
      <c r="A28" s="11" t="s">
        <v>0</v>
      </c>
      <c r="B28" s="11" t="s">
        <v>4</v>
      </c>
      <c r="C28" s="6" t="s">
        <v>26</v>
      </c>
      <c r="D28" s="4">
        <v>55000</v>
      </c>
      <c r="E28" s="4">
        <v>73584.94</v>
      </c>
    </row>
    <row r="29" spans="1:5" ht="24" customHeight="1" x14ac:dyDescent="0.2">
      <c r="A29" s="11" t="s">
        <v>0</v>
      </c>
      <c r="B29" s="11" t="s">
        <v>5</v>
      </c>
      <c r="C29" s="6" t="s">
        <v>27</v>
      </c>
      <c r="D29" s="4">
        <v>0</v>
      </c>
      <c r="E29" s="4">
        <v>0</v>
      </c>
    </row>
    <row r="30" spans="1:5" ht="24" customHeight="1" x14ac:dyDescent="0.2">
      <c r="A30" s="11" t="s">
        <v>0</v>
      </c>
      <c r="B30" s="11" t="s">
        <v>5</v>
      </c>
      <c r="C30" s="6" t="s">
        <v>28</v>
      </c>
      <c r="D30" s="4">
        <v>55000</v>
      </c>
      <c r="E30" s="4">
        <v>73584.94</v>
      </c>
    </row>
    <row r="31" spans="1:5" ht="24" customHeight="1" x14ac:dyDescent="0.2">
      <c r="A31" s="11" t="s">
        <v>0</v>
      </c>
      <c r="B31" s="11" t="s">
        <v>5</v>
      </c>
      <c r="C31" s="6" t="s">
        <v>29</v>
      </c>
      <c r="D31" s="4">
        <v>0</v>
      </c>
      <c r="E31" s="4">
        <v>0</v>
      </c>
    </row>
    <row r="32" spans="1:5" ht="24" customHeight="1" x14ac:dyDescent="0.2">
      <c r="A32" s="11" t="s">
        <v>0</v>
      </c>
      <c r="B32" s="11" t="s">
        <v>5</v>
      </c>
      <c r="C32" s="6" t="s">
        <v>30</v>
      </c>
      <c r="D32" s="4">
        <v>0</v>
      </c>
      <c r="E32" s="4">
        <v>0</v>
      </c>
    </row>
    <row r="33" spans="1:5" ht="24" customHeight="1" x14ac:dyDescent="0.2">
      <c r="A33" s="11" t="s">
        <v>0</v>
      </c>
      <c r="B33" s="11" t="s">
        <v>4</v>
      </c>
      <c r="C33" s="6" t="s">
        <v>31</v>
      </c>
      <c r="D33" s="4">
        <v>5</v>
      </c>
      <c r="E33" s="4">
        <v>5</v>
      </c>
    </row>
    <row r="34" spans="1:5" ht="24" customHeight="1" x14ac:dyDescent="0.2">
      <c r="A34" s="11" t="s">
        <v>0</v>
      </c>
      <c r="B34" s="11" t="s">
        <v>5</v>
      </c>
      <c r="C34" s="6" t="s">
        <v>32</v>
      </c>
      <c r="D34" s="4">
        <v>0</v>
      </c>
      <c r="E34" s="4">
        <v>0</v>
      </c>
    </row>
    <row r="35" spans="1:5" ht="24" customHeight="1" x14ac:dyDescent="0.2">
      <c r="A35" s="11" t="s">
        <v>0</v>
      </c>
      <c r="B35" s="11" t="s">
        <v>5</v>
      </c>
      <c r="C35" s="6" t="s">
        <v>432</v>
      </c>
      <c r="D35" s="4">
        <v>0</v>
      </c>
      <c r="E35" s="4">
        <v>0</v>
      </c>
    </row>
    <row r="36" spans="1:5" ht="24" customHeight="1" x14ac:dyDescent="0.2">
      <c r="A36" s="11" t="s">
        <v>0</v>
      </c>
      <c r="B36" s="11" t="s">
        <v>5</v>
      </c>
      <c r="C36" s="6" t="s">
        <v>33</v>
      </c>
      <c r="D36" s="4">
        <v>5</v>
      </c>
      <c r="E36" s="4">
        <v>5</v>
      </c>
    </row>
    <row r="37" spans="1:5" ht="24" customHeight="1" x14ac:dyDescent="0.2">
      <c r="A37" s="11" t="s">
        <v>0</v>
      </c>
      <c r="B37" s="11" t="s">
        <v>4</v>
      </c>
      <c r="C37" s="6" t="s">
        <v>34</v>
      </c>
      <c r="D37" s="4">
        <v>0</v>
      </c>
      <c r="E37" s="4">
        <v>0</v>
      </c>
    </row>
    <row r="38" spans="1:5" ht="24" customHeight="1" x14ac:dyDescent="0.2">
      <c r="A38" s="11" t="s">
        <v>0</v>
      </c>
      <c r="B38" s="11" t="s">
        <v>5</v>
      </c>
      <c r="C38" s="6" t="s">
        <v>35</v>
      </c>
      <c r="D38" s="4">
        <v>0</v>
      </c>
      <c r="E38" s="4">
        <v>0</v>
      </c>
    </row>
    <row r="39" spans="1:5" ht="24" customHeight="1" x14ac:dyDescent="0.2">
      <c r="A39" s="11" t="s">
        <v>0</v>
      </c>
      <c r="B39" s="11" t="s">
        <v>5</v>
      </c>
      <c r="C39" s="6" t="s">
        <v>36</v>
      </c>
      <c r="D39" s="4">
        <v>0</v>
      </c>
      <c r="E39" s="4">
        <v>0</v>
      </c>
    </row>
    <row r="40" spans="1:5" ht="24" customHeight="1" x14ac:dyDescent="0.2">
      <c r="A40" s="11" t="s">
        <v>0</v>
      </c>
      <c r="B40" s="11" t="s">
        <v>5</v>
      </c>
      <c r="C40" s="6" t="s">
        <v>37</v>
      </c>
      <c r="D40" s="4">
        <v>0</v>
      </c>
      <c r="E40" s="4">
        <v>0</v>
      </c>
    </row>
    <row r="41" spans="1:5" ht="24" customHeight="1" x14ac:dyDescent="0.2">
      <c r="A41" s="11" t="s">
        <v>0</v>
      </c>
      <c r="B41" s="11" t="s">
        <v>5</v>
      </c>
      <c r="C41" s="6" t="s">
        <v>38</v>
      </c>
      <c r="D41" s="4">
        <v>0</v>
      </c>
      <c r="E41" s="4">
        <v>0</v>
      </c>
    </row>
    <row r="42" spans="1:5" ht="24" customHeight="1" x14ac:dyDescent="0.2">
      <c r="A42" s="11" t="s">
        <v>0</v>
      </c>
      <c r="B42" s="11" t="s">
        <v>4</v>
      </c>
      <c r="C42" s="6" t="s">
        <v>39</v>
      </c>
      <c r="D42" s="4">
        <v>200207</v>
      </c>
      <c r="E42" s="4">
        <v>320823.04000000004</v>
      </c>
    </row>
    <row r="43" spans="1:5" ht="24" customHeight="1" x14ac:dyDescent="0.2">
      <c r="A43" s="11" t="s">
        <v>0</v>
      </c>
      <c r="B43" s="11" t="s">
        <v>5</v>
      </c>
      <c r="C43" s="6" t="s">
        <v>40</v>
      </c>
      <c r="D43" s="4">
        <v>0</v>
      </c>
      <c r="E43" s="4">
        <v>0</v>
      </c>
    </row>
    <row r="44" spans="1:5" ht="24" customHeight="1" x14ac:dyDescent="0.2">
      <c r="A44" s="11" t="s">
        <v>0</v>
      </c>
      <c r="B44" s="11" t="s">
        <v>5</v>
      </c>
      <c r="C44" s="6" t="s">
        <v>41</v>
      </c>
      <c r="D44" s="4">
        <v>138707</v>
      </c>
      <c r="E44" s="4">
        <v>249632.6</v>
      </c>
    </row>
    <row r="45" spans="1:5" ht="24" customHeight="1" x14ac:dyDescent="0.2">
      <c r="A45" s="11" t="s">
        <v>0</v>
      </c>
      <c r="B45" s="11" t="s">
        <v>5</v>
      </c>
      <c r="C45" s="6" t="s">
        <v>42</v>
      </c>
      <c r="D45" s="4">
        <v>61500</v>
      </c>
      <c r="E45" s="4">
        <v>71190.44</v>
      </c>
    </row>
    <row r="46" spans="1:5" ht="24" customHeight="1" x14ac:dyDescent="0.2">
      <c r="A46" s="13" t="s">
        <v>0</v>
      </c>
      <c r="B46" s="13" t="s">
        <v>1</v>
      </c>
      <c r="C46" s="10" t="s">
        <v>43</v>
      </c>
      <c r="D46" s="3">
        <v>1179141.2</v>
      </c>
      <c r="E46" s="3">
        <v>4739472.88</v>
      </c>
    </row>
    <row r="47" spans="1:5" ht="24" customHeight="1" x14ac:dyDescent="0.2">
      <c r="A47" s="11" t="s">
        <v>0</v>
      </c>
      <c r="B47" s="11" t="s">
        <v>4</v>
      </c>
      <c r="C47" s="6" t="s">
        <v>44</v>
      </c>
      <c r="D47" s="4">
        <v>0</v>
      </c>
      <c r="E47" s="4">
        <v>0</v>
      </c>
    </row>
    <row r="48" spans="1:5" ht="24" customHeight="1" x14ac:dyDescent="0.2">
      <c r="A48" s="11" t="s">
        <v>0</v>
      </c>
      <c r="B48" s="11" t="s">
        <v>5</v>
      </c>
      <c r="C48" s="6" t="s">
        <v>45</v>
      </c>
      <c r="D48" s="4">
        <v>0</v>
      </c>
      <c r="E48" s="4">
        <v>0</v>
      </c>
    </row>
    <row r="49" spans="1:5" ht="24" customHeight="1" x14ac:dyDescent="0.2">
      <c r="A49" s="11" t="s">
        <v>0</v>
      </c>
      <c r="B49" s="11" t="s">
        <v>5</v>
      </c>
      <c r="C49" s="6" t="s">
        <v>46</v>
      </c>
      <c r="D49" s="4">
        <v>0</v>
      </c>
      <c r="E49" s="4">
        <v>0</v>
      </c>
    </row>
    <row r="50" spans="1:5" ht="24" customHeight="1" x14ac:dyDescent="0.2">
      <c r="A50" s="11" t="s">
        <v>0</v>
      </c>
      <c r="B50" s="11" t="s">
        <v>4</v>
      </c>
      <c r="C50" s="6" t="s">
        <v>47</v>
      </c>
      <c r="D50" s="4">
        <v>1004141.2</v>
      </c>
      <c r="E50" s="4">
        <v>4564472.88</v>
      </c>
    </row>
    <row r="51" spans="1:5" ht="24" customHeight="1" x14ac:dyDescent="0.2">
      <c r="A51" s="11" t="s">
        <v>0</v>
      </c>
      <c r="B51" s="11" t="s">
        <v>5</v>
      </c>
      <c r="C51" s="6" t="s">
        <v>48</v>
      </c>
      <c r="D51" s="4">
        <v>982141.2</v>
      </c>
      <c r="E51" s="4">
        <v>4542472.88</v>
      </c>
    </row>
    <row r="52" spans="1:5" ht="24" customHeight="1" x14ac:dyDescent="0.2">
      <c r="A52" s="11" t="s">
        <v>0</v>
      </c>
      <c r="B52" s="11" t="s">
        <v>5</v>
      </c>
      <c r="C52" s="6" t="s">
        <v>49</v>
      </c>
      <c r="D52" s="4">
        <v>0</v>
      </c>
      <c r="E52" s="4">
        <v>0</v>
      </c>
    </row>
    <row r="53" spans="1:5" ht="24" customHeight="1" x14ac:dyDescent="0.2">
      <c r="A53" s="11" t="s">
        <v>0</v>
      </c>
      <c r="B53" s="11" t="s">
        <v>5</v>
      </c>
      <c r="C53" s="6" t="s">
        <v>50</v>
      </c>
      <c r="D53" s="4">
        <v>22000</v>
      </c>
      <c r="E53" s="4">
        <v>22000</v>
      </c>
    </row>
    <row r="54" spans="1:5" ht="24" customHeight="1" x14ac:dyDescent="0.2">
      <c r="A54" s="11" t="s">
        <v>0</v>
      </c>
      <c r="B54" s="11" t="s">
        <v>5</v>
      </c>
      <c r="C54" s="6" t="s">
        <v>51</v>
      </c>
      <c r="D54" s="4">
        <v>0</v>
      </c>
      <c r="E54" s="4">
        <v>0</v>
      </c>
    </row>
    <row r="55" spans="1:5" ht="24" customHeight="1" x14ac:dyDescent="0.2">
      <c r="A55" s="11" t="s">
        <v>0</v>
      </c>
      <c r="B55" s="11" t="s">
        <v>5</v>
      </c>
      <c r="C55" s="6" t="s">
        <v>52</v>
      </c>
      <c r="D55" s="4">
        <v>0</v>
      </c>
      <c r="E55" s="4">
        <v>0</v>
      </c>
    </row>
    <row r="56" spans="1:5" ht="24" customHeight="1" x14ac:dyDescent="0.2">
      <c r="A56" s="11" t="s">
        <v>0</v>
      </c>
      <c r="B56" s="11" t="s">
        <v>5</v>
      </c>
      <c r="C56" s="6" t="s">
        <v>53</v>
      </c>
      <c r="D56" s="4">
        <v>0</v>
      </c>
      <c r="E56" s="4">
        <v>0</v>
      </c>
    </row>
    <row r="57" spans="1:5" ht="24" customHeight="1" x14ac:dyDescent="0.2">
      <c r="A57" s="11" t="s">
        <v>0</v>
      </c>
      <c r="B57" s="11" t="s">
        <v>5</v>
      </c>
      <c r="C57" s="6" t="s">
        <v>54</v>
      </c>
      <c r="D57" s="4">
        <v>0</v>
      </c>
      <c r="E57" s="4">
        <v>0</v>
      </c>
    </row>
    <row r="58" spans="1:5" ht="24" customHeight="1" x14ac:dyDescent="0.2">
      <c r="A58" s="11" t="s">
        <v>0</v>
      </c>
      <c r="B58" s="11" t="s">
        <v>5</v>
      </c>
      <c r="C58" s="6" t="s">
        <v>55</v>
      </c>
      <c r="D58" s="4">
        <v>0</v>
      </c>
      <c r="E58" s="4">
        <v>0</v>
      </c>
    </row>
    <row r="59" spans="1:5" ht="24" customHeight="1" x14ac:dyDescent="0.2">
      <c r="A59" s="11" t="s">
        <v>0</v>
      </c>
      <c r="B59" s="11" t="s">
        <v>5</v>
      </c>
      <c r="C59" s="6" t="s">
        <v>56</v>
      </c>
      <c r="D59" s="4">
        <v>0</v>
      </c>
      <c r="E59" s="4">
        <v>0</v>
      </c>
    </row>
    <row r="60" spans="1:5" ht="24" customHeight="1" x14ac:dyDescent="0.2">
      <c r="A60" s="11" t="s">
        <v>0</v>
      </c>
      <c r="B60" s="11" t="s">
        <v>5</v>
      </c>
      <c r="C60" s="6" t="s">
        <v>57</v>
      </c>
      <c r="D60" s="4">
        <v>0</v>
      </c>
      <c r="E60" s="4">
        <v>0</v>
      </c>
    </row>
    <row r="61" spans="1:5" ht="24" customHeight="1" x14ac:dyDescent="0.2">
      <c r="A61" s="11" t="s">
        <v>0</v>
      </c>
      <c r="B61" s="11" t="s">
        <v>4</v>
      </c>
      <c r="C61" s="6" t="s">
        <v>58</v>
      </c>
      <c r="D61" s="4">
        <v>0</v>
      </c>
      <c r="E61" s="4">
        <v>0</v>
      </c>
    </row>
    <row r="62" spans="1:5" ht="24" customHeight="1" x14ac:dyDescent="0.2">
      <c r="A62" s="11" t="s">
        <v>0</v>
      </c>
      <c r="B62" s="11" t="s">
        <v>5</v>
      </c>
      <c r="C62" s="6" t="s">
        <v>59</v>
      </c>
      <c r="D62" s="4">
        <v>0</v>
      </c>
      <c r="E62" s="4">
        <v>0</v>
      </c>
    </row>
    <row r="63" spans="1:5" ht="24" customHeight="1" x14ac:dyDescent="0.2">
      <c r="A63" s="11" t="s">
        <v>0</v>
      </c>
      <c r="B63" s="11" t="s">
        <v>5</v>
      </c>
      <c r="C63" s="6" t="s">
        <v>60</v>
      </c>
      <c r="D63" s="4">
        <v>0</v>
      </c>
      <c r="E63" s="4">
        <v>0</v>
      </c>
    </row>
    <row r="64" spans="1:5" ht="24" customHeight="1" x14ac:dyDescent="0.2">
      <c r="A64" s="11" t="s">
        <v>0</v>
      </c>
      <c r="B64" s="11" t="s">
        <v>5</v>
      </c>
      <c r="C64" s="6" t="s">
        <v>61</v>
      </c>
      <c r="D64" s="4">
        <v>0</v>
      </c>
      <c r="E64" s="4">
        <v>0</v>
      </c>
    </row>
    <row r="65" spans="1:5" ht="24" customHeight="1" x14ac:dyDescent="0.2">
      <c r="A65" s="11" t="s">
        <v>0</v>
      </c>
      <c r="B65" s="11" t="s">
        <v>5</v>
      </c>
      <c r="C65" s="6" t="s">
        <v>62</v>
      </c>
      <c r="D65" s="4">
        <v>0</v>
      </c>
      <c r="E65" s="4">
        <v>0</v>
      </c>
    </row>
    <row r="66" spans="1:5" ht="24" customHeight="1" x14ac:dyDescent="0.2">
      <c r="A66" s="11" t="s">
        <v>0</v>
      </c>
      <c r="B66" s="11" t="s">
        <v>5</v>
      </c>
      <c r="C66" s="6" t="s">
        <v>63</v>
      </c>
      <c r="D66" s="4">
        <v>0</v>
      </c>
      <c r="E66" s="4">
        <v>0</v>
      </c>
    </row>
    <row r="67" spans="1:5" ht="24" customHeight="1" x14ac:dyDescent="0.2">
      <c r="A67" s="11" t="s">
        <v>0</v>
      </c>
      <c r="B67" s="11" t="s">
        <v>5</v>
      </c>
      <c r="C67" s="6" t="s">
        <v>64</v>
      </c>
      <c r="D67" s="4">
        <v>0</v>
      </c>
      <c r="E67" s="4">
        <v>0</v>
      </c>
    </row>
    <row r="68" spans="1:5" ht="24" customHeight="1" x14ac:dyDescent="0.2">
      <c r="A68" s="11" t="s">
        <v>0</v>
      </c>
      <c r="B68" s="11" t="s">
        <v>5</v>
      </c>
      <c r="C68" s="6" t="s">
        <v>65</v>
      </c>
      <c r="D68" s="4">
        <v>0</v>
      </c>
      <c r="E68" s="4">
        <v>0</v>
      </c>
    </row>
    <row r="69" spans="1:5" ht="24" customHeight="1" x14ac:dyDescent="0.2">
      <c r="A69" s="11" t="s">
        <v>0</v>
      </c>
      <c r="B69" s="11" t="s">
        <v>5</v>
      </c>
      <c r="C69" s="6" t="s">
        <v>66</v>
      </c>
      <c r="D69" s="4">
        <v>0</v>
      </c>
      <c r="E69" s="4">
        <v>0</v>
      </c>
    </row>
    <row r="70" spans="1:5" ht="24" customHeight="1" x14ac:dyDescent="0.2">
      <c r="A70" s="11" t="s">
        <v>0</v>
      </c>
      <c r="B70" s="11" t="s">
        <v>5</v>
      </c>
      <c r="C70" s="6" t="s">
        <v>67</v>
      </c>
      <c r="D70" s="4">
        <v>0</v>
      </c>
      <c r="E70" s="4">
        <v>0</v>
      </c>
    </row>
    <row r="71" spans="1:5" ht="24" customHeight="1" x14ac:dyDescent="0.2">
      <c r="A71" s="11" t="s">
        <v>0</v>
      </c>
      <c r="B71" s="11" t="s">
        <v>5</v>
      </c>
      <c r="C71" s="6" t="s">
        <v>68</v>
      </c>
      <c r="D71" s="4">
        <v>0</v>
      </c>
      <c r="E71" s="4">
        <v>0</v>
      </c>
    </row>
    <row r="72" spans="1:5" ht="24" customHeight="1" x14ac:dyDescent="0.2">
      <c r="A72" s="11" t="s">
        <v>0</v>
      </c>
      <c r="B72" s="11" t="s">
        <v>5</v>
      </c>
      <c r="C72" s="6" t="s">
        <v>69</v>
      </c>
      <c r="D72" s="4">
        <v>0</v>
      </c>
      <c r="E72" s="4">
        <v>0</v>
      </c>
    </row>
    <row r="73" spans="1:5" ht="24" customHeight="1" x14ac:dyDescent="0.2">
      <c r="A73" s="11" t="s">
        <v>0</v>
      </c>
      <c r="B73" s="11" t="s">
        <v>5</v>
      </c>
      <c r="C73" s="6" t="s">
        <v>70</v>
      </c>
      <c r="D73" s="4">
        <v>0</v>
      </c>
      <c r="E73" s="4">
        <v>0</v>
      </c>
    </row>
    <row r="74" spans="1:5" ht="24" customHeight="1" x14ac:dyDescent="0.2">
      <c r="A74" s="11" t="s">
        <v>0</v>
      </c>
      <c r="B74" s="11" t="s">
        <v>5</v>
      </c>
      <c r="C74" s="6" t="s">
        <v>71</v>
      </c>
      <c r="D74" s="4">
        <v>0</v>
      </c>
      <c r="E74" s="4">
        <v>0</v>
      </c>
    </row>
    <row r="75" spans="1:5" ht="24" customHeight="1" x14ac:dyDescent="0.2">
      <c r="A75" s="11" t="s">
        <v>0</v>
      </c>
      <c r="B75" s="11" t="s">
        <v>5</v>
      </c>
      <c r="C75" s="6" t="s">
        <v>72</v>
      </c>
      <c r="D75" s="4">
        <v>0</v>
      </c>
      <c r="E75" s="4">
        <v>0</v>
      </c>
    </row>
    <row r="76" spans="1:5" ht="24" customHeight="1" x14ac:dyDescent="0.2">
      <c r="A76" s="11" t="s">
        <v>0</v>
      </c>
      <c r="B76" s="11" t="s">
        <v>4</v>
      </c>
      <c r="C76" s="6" t="s">
        <v>73</v>
      </c>
      <c r="D76" s="4">
        <v>0</v>
      </c>
      <c r="E76" s="4">
        <v>0</v>
      </c>
    </row>
    <row r="77" spans="1:5" ht="24" customHeight="1" x14ac:dyDescent="0.2">
      <c r="A77" s="11" t="s">
        <v>0</v>
      </c>
      <c r="B77" s="11" t="s">
        <v>5</v>
      </c>
      <c r="C77" s="6" t="s">
        <v>74</v>
      </c>
      <c r="D77" s="4">
        <v>0</v>
      </c>
      <c r="E77" s="4">
        <v>0</v>
      </c>
    </row>
    <row r="78" spans="1:5" ht="24" customHeight="1" x14ac:dyDescent="0.2">
      <c r="A78" s="11" t="s">
        <v>0</v>
      </c>
      <c r="B78" s="11" t="s">
        <v>75</v>
      </c>
      <c r="C78" s="6" t="s">
        <v>76</v>
      </c>
      <c r="D78" s="4">
        <v>0</v>
      </c>
      <c r="E78" s="4">
        <v>0</v>
      </c>
    </row>
    <row r="79" spans="1:5" ht="24" customHeight="1" x14ac:dyDescent="0.2">
      <c r="A79" s="11" t="s">
        <v>0</v>
      </c>
      <c r="B79" s="11" t="s">
        <v>5</v>
      </c>
      <c r="C79" s="6" t="s">
        <v>77</v>
      </c>
      <c r="D79" s="4">
        <v>0</v>
      </c>
      <c r="E79" s="4">
        <v>0</v>
      </c>
    </row>
    <row r="80" spans="1:5" ht="24" customHeight="1" x14ac:dyDescent="0.2">
      <c r="A80" s="11" t="s">
        <v>0</v>
      </c>
      <c r="B80" s="11" t="s">
        <v>4</v>
      </c>
      <c r="C80" s="6" t="s">
        <v>78</v>
      </c>
      <c r="D80" s="4">
        <v>175000</v>
      </c>
      <c r="E80" s="4">
        <v>175000</v>
      </c>
    </row>
    <row r="81" spans="1:5" ht="24" customHeight="1" x14ac:dyDescent="0.2">
      <c r="A81" s="11" t="s">
        <v>0</v>
      </c>
      <c r="B81" s="11" t="s">
        <v>5</v>
      </c>
      <c r="C81" s="6" t="s">
        <v>79</v>
      </c>
      <c r="D81" s="4">
        <v>175000</v>
      </c>
      <c r="E81" s="4">
        <v>175000</v>
      </c>
    </row>
    <row r="82" spans="1:5" ht="24" customHeight="1" x14ac:dyDescent="0.2">
      <c r="A82" s="11" t="s">
        <v>0</v>
      </c>
      <c r="B82" s="11" t="s">
        <v>5</v>
      </c>
      <c r="C82" s="6" t="s">
        <v>80</v>
      </c>
      <c r="D82" s="4">
        <v>0</v>
      </c>
      <c r="E82" s="4">
        <v>0</v>
      </c>
    </row>
    <row r="83" spans="1:5" ht="24" customHeight="1" x14ac:dyDescent="0.2">
      <c r="A83" s="11" t="s">
        <v>0</v>
      </c>
      <c r="B83" s="11" t="s">
        <v>5</v>
      </c>
      <c r="C83" s="6" t="s">
        <v>81</v>
      </c>
      <c r="D83" s="4">
        <v>0</v>
      </c>
      <c r="E83" s="4">
        <v>0</v>
      </c>
    </row>
    <row r="84" spans="1:5" ht="24" customHeight="1" x14ac:dyDescent="0.2">
      <c r="A84" s="11" t="s">
        <v>0</v>
      </c>
      <c r="B84" s="11" t="s">
        <v>5</v>
      </c>
      <c r="C84" s="6" t="s">
        <v>82</v>
      </c>
      <c r="D84" s="4">
        <v>0</v>
      </c>
      <c r="E84" s="4">
        <v>0</v>
      </c>
    </row>
    <row r="85" spans="1:5" ht="24" customHeight="1" x14ac:dyDescent="0.2">
      <c r="A85" s="13" t="s">
        <v>0</v>
      </c>
      <c r="B85" s="13" t="s">
        <v>1</v>
      </c>
      <c r="C85" s="10" t="s">
        <v>83</v>
      </c>
      <c r="D85" s="3">
        <v>0</v>
      </c>
      <c r="E85" s="3">
        <v>0</v>
      </c>
    </row>
    <row r="86" spans="1:5" ht="24" customHeight="1" x14ac:dyDescent="0.2">
      <c r="A86" s="11" t="s">
        <v>0</v>
      </c>
      <c r="B86" s="11" t="s">
        <v>4</v>
      </c>
      <c r="C86" s="6" t="s">
        <v>84</v>
      </c>
      <c r="D86" s="4">
        <v>0</v>
      </c>
      <c r="E86" s="4">
        <v>0</v>
      </c>
    </row>
    <row r="87" spans="1:5" ht="24" customHeight="1" x14ac:dyDescent="0.2">
      <c r="A87" s="11" t="s">
        <v>0</v>
      </c>
      <c r="B87" s="11" t="s">
        <v>5</v>
      </c>
      <c r="C87" s="6" t="s">
        <v>85</v>
      </c>
      <c r="D87" s="4">
        <v>0</v>
      </c>
      <c r="E87" s="4">
        <v>0</v>
      </c>
    </row>
    <row r="88" spans="1:5" ht="24" customHeight="1" x14ac:dyDescent="0.2">
      <c r="A88" s="11" t="s">
        <v>0</v>
      </c>
      <c r="B88" s="11" t="s">
        <v>5</v>
      </c>
      <c r="C88" s="6" t="s">
        <v>86</v>
      </c>
      <c r="D88" s="4">
        <v>0</v>
      </c>
      <c r="E88" s="4">
        <v>0</v>
      </c>
    </row>
    <row r="89" spans="1:5" ht="24" customHeight="1" x14ac:dyDescent="0.2">
      <c r="A89" s="11" t="s">
        <v>0</v>
      </c>
      <c r="B89" s="11" t="s">
        <v>5</v>
      </c>
      <c r="C89" s="6" t="s">
        <v>87</v>
      </c>
      <c r="D89" s="4">
        <v>0</v>
      </c>
      <c r="E89" s="4">
        <v>0</v>
      </c>
    </row>
    <row r="90" spans="1:5" ht="24" customHeight="1" x14ac:dyDescent="0.2">
      <c r="A90" s="11" t="s">
        <v>0</v>
      </c>
      <c r="B90" s="11" t="s">
        <v>5</v>
      </c>
      <c r="C90" s="6" t="s">
        <v>433</v>
      </c>
      <c r="D90" s="4">
        <v>0</v>
      </c>
      <c r="E90" s="4">
        <v>0</v>
      </c>
    </row>
    <row r="91" spans="1:5" ht="24" customHeight="1" x14ac:dyDescent="0.2">
      <c r="A91" s="11" t="s">
        <v>0</v>
      </c>
      <c r="B91" s="11" t="s">
        <v>4</v>
      </c>
      <c r="C91" s="6" t="s">
        <v>88</v>
      </c>
      <c r="D91" s="4">
        <v>0</v>
      </c>
      <c r="E91" s="4">
        <v>0</v>
      </c>
    </row>
    <row r="92" spans="1:5" ht="24" customHeight="1" x14ac:dyDescent="0.2">
      <c r="A92" s="11" t="s">
        <v>0</v>
      </c>
      <c r="B92" s="11" t="s">
        <v>5</v>
      </c>
      <c r="C92" s="6" t="s">
        <v>89</v>
      </c>
      <c r="D92" s="4">
        <v>0</v>
      </c>
      <c r="E92" s="4">
        <v>0</v>
      </c>
    </row>
    <row r="93" spans="1:5" ht="24" customHeight="1" x14ac:dyDescent="0.2">
      <c r="A93" s="11" t="s">
        <v>0</v>
      </c>
      <c r="B93" s="11" t="s">
        <v>5</v>
      </c>
      <c r="C93" s="6" t="s">
        <v>90</v>
      </c>
      <c r="D93" s="4">
        <v>0</v>
      </c>
      <c r="E93" s="4">
        <v>0</v>
      </c>
    </row>
    <row r="94" spans="1:5" ht="24" customHeight="1" x14ac:dyDescent="0.2">
      <c r="A94" s="11" t="s">
        <v>0</v>
      </c>
      <c r="B94" s="11" t="s">
        <v>5</v>
      </c>
      <c r="C94" s="6" t="s">
        <v>91</v>
      </c>
      <c r="D94" s="4">
        <v>0</v>
      </c>
      <c r="E94" s="4">
        <v>0</v>
      </c>
    </row>
    <row r="95" spans="1:5" ht="24" customHeight="1" x14ac:dyDescent="0.2">
      <c r="A95" s="11" t="s">
        <v>0</v>
      </c>
      <c r="B95" s="11" t="s">
        <v>5</v>
      </c>
      <c r="C95" s="6" t="s">
        <v>92</v>
      </c>
      <c r="D95" s="4">
        <v>0</v>
      </c>
      <c r="E95" s="4">
        <v>0</v>
      </c>
    </row>
    <row r="96" spans="1:5" ht="24" customHeight="1" x14ac:dyDescent="0.2">
      <c r="A96" s="11" t="s">
        <v>0</v>
      </c>
      <c r="B96" s="11" t="s">
        <v>5</v>
      </c>
      <c r="C96" s="6" t="s">
        <v>93</v>
      </c>
      <c r="D96" s="4">
        <v>0</v>
      </c>
      <c r="E96" s="4">
        <v>0</v>
      </c>
    </row>
    <row r="97" spans="1:5" ht="24" customHeight="1" x14ac:dyDescent="0.2">
      <c r="A97" s="11" t="s">
        <v>0</v>
      </c>
      <c r="B97" s="11" t="s">
        <v>5</v>
      </c>
      <c r="C97" s="6" t="s">
        <v>94</v>
      </c>
      <c r="D97" s="4">
        <v>0</v>
      </c>
      <c r="E97" s="4">
        <v>0</v>
      </c>
    </row>
    <row r="98" spans="1:5" ht="24" customHeight="1" x14ac:dyDescent="0.2">
      <c r="A98" s="11" t="s">
        <v>0</v>
      </c>
      <c r="B98" s="11" t="s">
        <v>5</v>
      </c>
      <c r="C98" s="6" t="s">
        <v>95</v>
      </c>
      <c r="D98" s="4">
        <v>0</v>
      </c>
      <c r="E98" s="4">
        <v>0</v>
      </c>
    </row>
    <row r="99" spans="1:5" ht="24" customHeight="1" x14ac:dyDescent="0.2">
      <c r="A99" s="11" t="s">
        <v>0</v>
      </c>
      <c r="B99" s="11" t="s">
        <v>5</v>
      </c>
      <c r="C99" s="6" t="s">
        <v>96</v>
      </c>
      <c r="D99" s="4">
        <v>0</v>
      </c>
      <c r="E99" s="4">
        <v>0</v>
      </c>
    </row>
    <row r="100" spans="1:5" ht="24" customHeight="1" x14ac:dyDescent="0.2">
      <c r="A100" s="11" t="s">
        <v>0</v>
      </c>
      <c r="B100" s="11" t="s">
        <v>5</v>
      </c>
      <c r="C100" s="6" t="s">
        <v>97</v>
      </c>
      <c r="D100" s="4">
        <v>0</v>
      </c>
      <c r="E100" s="4">
        <v>0</v>
      </c>
    </row>
    <row r="101" spans="1:5" ht="24" customHeight="1" x14ac:dyDescent="0.2">
      <c r="A101" s="11" t="s">
        <v>0</v>
      </c>
      <c r="B101" s="11" t="s">
        <v>5</v>
      </c>
      <c r="C101" s="6" t="s">
        <v>98</v>
      </c>
      <c r="D101" s="4">
        <v>0</v>
      </c>
      <c r="E101" s="4">
        <v>0</v>
      </c>
    </row>
    <row r="102" spans="1:5" ht="24" customHeight="1" x14ac:dyDescent="0.2">
      <c r="A102" s="11" t="s">
        <v>0</v>
      </c>
      <c r="B102" s="11" t="s">
        <v>4</v>
      </c>
      <c r="C102" s="6" t="s">
        <v>99</v>
      </c>
      <c r="D102" s="4">
        <v>0</v>
      </c>
      <c r="E102" s="4">
        <v>0</v>
      </c>
    </row>
    <row r="103" spans="1:5" ht="24" customHeight="1" x14ac:dyDescent="0.2">
      <c r="A103" s="11" t="s">
        <v>0</v>
      </c>
      <c r="B103" s="11" t="s">
        <v>5</v>
      </c>
      <c r="C103" s="6" t="s">
        <v>100</v>
      </c>
      <c r="D103" s="4">
        <v>0</v>
      </c>
      <c r="E103" s="4">
        <v>0</v>
      </c>
    </row>
    <row r="104" spans="1:5" ht="24" customHeight="1" x14ac:dyDescent="0.2">
      <c r="A104" s="11" t="s">
        <v>0</v>
      </c>
      <c r="B104" s="11" t="s">
        <v>5</v>
      </c>
      <c r="C104" s="6" t="s">
        <v>101</v>
      </c>
      <c r="D104" s="4">
        <v>0</v>
      </c>
      <c r="E104" s="4">
        <v>0</v>
      </c>
    </row>
    <row r="105" spans="1:5" ht="24" customHeight="1" x14ac:dyDescent="0.2">
      <c r="A105" s="11" t="s">
        <v>0</v>
      </c>
      <c r="B105" s="11" t="s">
        <v>5</v>
      </c>
      <c r="C105" s="6" t="s">
        <v>102</v>
      </c>
      <c r="D105" s="4">
        <v>0</v>
      </c>
      <c r="E105" s="4">
        <v>0</v>
      </c>
    </row>
    <row r="106" spans="1:5" ht="24" customHeight="1" x14ac:dyDescent="0.2">
      <c r="A106" s="11" t="s">
        <v>0</v>
      </c>
      <c r="B106" s="11" t="s">
        <v>5</v>
      </c>
      <c r="C106" s="6" t="s">
        <v>103</v>
      </c>
      <c r="D106" s="4">
        <v>0</v>
      </c>
      <c r="E106" s="4">
        <v>0</v>
      </c>
    </row>
    <row r="107" spans="1:5" ht="24" customHeight="1" x14ac:dyDescent="0.2">
      <c r="A107" s="11" t="s">
        <v>0</v>
      </c>
      <c r="B107" s="11" t="s">
        <v>5</v>
      </c>
      <c r="C107" s="6" t="s">
        <v>104</v>
      </c>
      <c r="D107" s="4">
        <v>0</v>
      </c>
      <c r="E107" s="4">
        <v>0</v>
      </c>
    </row>
    <row r="108" spans="1:5" ht="24" customHeight="1" x14ac:dyDescent="0.2">
      <c r="A108" s="11" t="s">
        <v>0</v>
      </c>
      <c r="B108" s="11" t="s">
        <v>5</v>
      </c>
      <c r="C108" s="6" t="s">
        <v>105</v>
      </c>
      <c r="D108" s="4">
        <v>0</v>
      </c>
      <c r="E108" s="4">
        <v>0</v>
      </c>
    </row>
    <row r="109" spans="1:5" ht="24" customHeight="1" x14ac:dyDescent="0.2">
      <c r="A109" s="11" t="s">
        <v>0</v>
      </c>
      <c r="B109" s="11" t="s">
        <v>5</v>
      </c>
      <c r="C109" s="6" t="s">
        <v>106</v>
      </c>
      <c r="D109" s="4">
        <v>0</v>
      </c>
      <c r="E109" s="4">
        <v>0</v>
      </c>
    </row>
    <row r="110" spans="1:5" ht="24" customHeight="1" x14ac:dyDescent="0.2">
      <c r="A110" s="11" t="s">
        <v>0</v>
      </c>
      <c r="B110" s="11" t="s">
        <v>5</v>
      </c>
      <c r="C110" s="6" t="s">
        <v>107</v>
      </c>
      <c r="D110" s="4">
        <v>0</v>
      </c>
      <c r="E110" s="4">
        <v>0</v>
      </c>
    </row>
    <row r="111" spans="1:5" ht="24" customHeight="1" x14ac:dyDescent="0.2">
      <c r="A111" s="11" t="s">
        <v>0</v>
      </c>
      <c r="B111" s="11" t="s">
        <v>5</v>
      </c>
      <c r="C111" s="6" t="s">
        <v>108</v>
      </c>
      <c r="D111" s="4">
        <v>0</v>
      </c>
      <c r="E111" s="4">
        <v>0</v>
      </c>
    </row>
    <row r="112" spans="1:5" ht="24" customHeight="1" x14ac:dyDescent="0.2">
      <c r="A112" s="11" t="s">
        <v>0</v>
      </c>
      <c r="B112" s="11" t="s">
        <v>5</v>
      </c>
      <c r="C112" s="6" t="s">
        <v>109</v>
      </c>
      <c r="D112" s="4">
        <v>0</v>
      </c>
      <c r="E112" s="4">
        <v>0</v>
      </c>
    </row>
    <row r="113" spans="1:5" ht="24" customHeight="1" x14ac:dyDescent="0.2">
      <c r="A113" s="11" t="s">
        <v>0</v>
      </c>
      <c r="B113" s="11" t="s">
        <v>5</v>
      </c>
      <c r="C113" s="6" t="s">
        <v>110</v>
      </c>
      <c r="D113" s="4">
        <v>0</v>
      </c>
      <c r="E113" s="4">
        <v>0</v>
      </c>
    </row>
    <row r="114" spans="1:5" ht="24" customHeight="1" x14ac:dyDescent="0.2">
      <c r="A114" s="11" t="s">
        <v>0</v>
      </c>
      <c r="B114" s="11" t="s">
        <v>5</v>
      </c>
      <c r="C114" s="6" t="s">
        <v>111</v>
      </c>
      <c r="D114" s="4">
        <v>0</v>
      </c>
      <c r="E114" s="4">
        <v>0</v>
      </c>
    </row>
    <row r="115" spans="1:5" ht="24" customHeight="1" x14ac:dyDescent="0.2">
      <c r="A115" s="11" t="s">
        <v>0</v>
      </c>
      <c r="B115" s="11" t="s">
        <v>5</v>
      </c>
      <c r="C115" s="6" t="s">
        <v>112</v>
      </c>
      <c r="D115" s="4">
        <v>0</v>
      </c>
      <c r="E115" s="4">
        <v>0</v>
      </c>
    </row>
    <row r="116" spans="1:5" ht="24" customHeight="1" x14ac:dyDescent="0.2">
      <c r="A116" s="11" t="s">
        <v>0</v>
      </c>
      <c r="B116" s="11" t="s">
        <v>5</v>
      </c>
      <c r="C116" s="6" t="s">
        <v>113</v>
      </c>
      <c r="D116" s="4">
        <v>0</v>
      </c>
      <c r="E116" s="4">
        <v>0</v>
      </c>
    </row>
    <row r="117" spans="1:5" ht="24" customHeight="1" x14ac:dyDescent="0.2">
      <c r="A117" s="11" t="s">
        <v>0</v>
      </c>
      <c r="B117" s="11" t="s">
        <v>5</v>
      </c>
      <c r="C117" s="6" t="s">
        <v>114</v>
      </c>
      <c r="D117" s="4">
        <v>0</v>
      </c>
      <c r="E117" s="4">
        <v>0</v>
      </c>
    </row>
    <row r="118" spans="1:5" ht="24" customHeight="1" x14ac:dyDescent="0.2">
      <c r="A118" s="11" t="s">
        <v>0</v>
      </c>
      <c r="B118" s="11" t="s">
        <v>4</v>
      </c>
      <c r="C118" s="6" t="s">
        <v>115</v>
      </c>
      <c r="D118" s="4">
        <v>0</v>
      </c>
      <c r="E118" s="4">
        <v>0</v>
      </c>
    </row>
    <row r="119" spans="1:5" ht="24" customHeight="1" x14ac:dyDescent="0.2">
      <c r="A119" s="11" t="s">
        <v>0</v>
      </c>
      <c r="B119" s="11" t="s">
        <v>5</v>
      </c>
      <c r="C119" s="6" t="s">
        <v>116</v>
      </c>
      <c r="D119" s="4">
        <v>0</v>
      </c>
      <c r="E119" s="4">
        <v>0</v>
      </c>
    </row>
    <row r="120" spans="1:5" ht="24" customHeight="1" x14ac:dyDescent="0.2">
      <c r="A120" s="11" t="s">
        <v>0</v>
      </c>
      <c r="B120" s="11" t="s">
        <v>5</v>
      </c>
      <c r="C120" s="6" t="s">
        <v>117</v>
      </c>
      <c r="D120" s="4">
        <v>0</v>
      </c>
      <c r="E120" s="4">
        <v>0</v>
      </c>
    </row>
    <row r="121" spans="1:5" ht="24" customHeight="1" x14ac:dyDescent="0.2">
      <c r="A121" s="11" t="s">
        <v>0</v>
      </c>
      <c r="B121" s="11" t="s">
        <v>5</v>
      </c>
      <c r="C121" s="6" t="s">
        <v>118</v>
      </c>
      <c r="D121" s="4">
        <v>0</v>
      </c>
      <c r="E121" s="4">
        <v>0</v>
      </c>
    </row>
    <row r="122" spans="1:5" ht="24" customHeight="1" x14ac:dyDescent="0.2">
      <c r="A122" s="11" t="s">
        <v>0</v>
      </c>
      <c r="B122" s="11" t="s">
        <v>5</v>
      </c>
      <c r="C122" s="6" t="s">
        <v>119</v>
      </c>
      <c r="D122" s="4">
        <v>0</v>
      </c>
      <c r="E122" s="4">
        <v>0</v>
      </c>
    </row>
    <row r="123" spans="1:5" ht="24" customHeight="1" x14ac:dyDescent="0.2">
      <c r="A123" s="11" t="s">
        <v>0</v>
      </c>
      <c r="B123" s="11" t="s">
        <v>5</v>
      </c>
      <c r="C123" s="6" t="s">
        <v>120</v>
      </c>
      <c r="D123" s="4">
        <v>0</v>
      </c>
      <c r="E123" s="4">
        <v>0</v>
      </c>
    </row>
    <row r="124" spans="1:5" ht="24" customHeight="1" x14ac:dyDescent="0.2">
      <c r="A124" s="11" t="s">
        <v>0</v>
      </c>
      <c r="B124" s="11" t="s">
        <v>5</v>
      </c>
      <c r="C124" s="6" t="s">
        <v>121</v>
      </c>
      <c r="D124" s="4">
        <v>0</v>
      </c>
      <c r="E124" s="4">
        <v>0</v>
      </c>
    </row>
    <row r="125" spans="1:5" ht="24" customHeight="1" x14ac:dyDescent="0.2">
      <c r="A125" s="11" t="s">
        <v>0</v>
      </c>
      <c r="B125" s="11" t="s">
        <v>5</v>
      </c>
      <c r="C125" s="6" t="s">
        <v>122</v>
      </c>
      <c r="D125" s="4">
        <v>0</v>
      </c>
      <c r="E125" s="4">
        <v>0</v>
      </c>
    </row>
    <row r="126" spans="1:5" ht="24" customHeight="1" x14ac:dyDescent="0.2">
      <c r="A126" s="13" t="s">
        <v>0</v>
      </c>
      <c r="B126" s="13" t="s">
        <v>1</v>
      </c>
      <c r="C126" s="10" t="s">
        <v>123</v>
      </c>
      <c r="D126" s="3">
        <v>0</v>
      </c>
      <c r="E126" s="3">
        <v>105668.43</v>
      </c>
    </row>
    <row r="127" spans="1:5" ht="24" customHeight="1" x14ac:dyDescent="0.2">
      <c r="A127" s="11" t="s">
        <v>0</v>
      </c>
      <c r="B127" s="11" t="s">
        <v>4</v>
      </c>
      <c r="C127" s="6" t="s">
        <v>124</v>
      </c>
      <c r="D127" s="4">
        <v>0</v>
      </c>
      <c r="E127" s="4">
        <v>0</v>
      </c>
    </row>
    <row r="128" spans="1:5" ht="24" customHeight="1" x14ac:dyDescent="0.2">
      <c r="A128" s="11" t="s">
        <v>0</v>
      </c>
      <c r="B128" s="11" t="s">
        <v>5</v>
      </c>
      <c r="C128" s="6" t="s">
        <v>125</v>
      </c>
      <c r="D128" s="4">
        <v>0</v>
      </c>
      <c r="E128" s="4">
        <v>0</v>
      </c>
    </row>
    <row r="129" spans="1:5" ht="24" customHeight="1" x14ac:dyDescent="0.2">
      <c r="A129" s="11" t="s">
        <v>0</v>
      </c>
      <c r="B129" s="11" t="s">
        <v>5</v>
      </c>
      <c r="C129" s="6" t="s">
        <v>126</v>
      </c>
      <c r="D129" s="4">
        <v>0</v>
      </c>
      <c r="E129" s="4">
        <v>0</v>
      </c>
    </row>
    <row r="130" spans="1:5" ht="24" customHeight="1" x14ac:dyDescent="0.2">
      <c r="A130" s="11" t="s">
        <v>0</v>
      </c>
      <c r="B130" s="11" t="s">
        <v>4</v>
      </c>
      <c r="C130" s="6" t="s">
        <v>127</v>
      </c>
      <c r="D130" s="4">
        <v>0</v>
      </c>
      <c r="E130" s="4">
        <v>0</v>
      </c>
    </row>
    <row r="131" spans="1:5" ht="24" customHeight="1" x14ac:dyDescent="0.2">
      <c r="A131" s="11" t="s">
        <v>0</v>
      </c>
      <c r="B131" s="11" t="s">
        <v>5</v>
      </c>
      <c r="C131" s="6" t="s">
        <v>128</v>
      </c>
      <c r="D131" s="4">
        <v>0</v>
      </c>
      <c r="E131" s="4">
        <v>0</v>
      </c>
    </row>
    <row r="132" spans="1:5" ht="24" customHeight="1" x14ac:dyDescent="0.2">
      <c r="A132" s="11" t="s">
        <v>0</v>
      </c>
      <c r="B132" s="11" t="s">
        <v>5</v>
      </c>
      <c r="C132" s="6" t="s">
        <v>129</v>
      </c>
      <c r="D132" s="4">
        <v>0</v>
      </c>
      <c r="E132" s="4">
        <v>0</v>
      </c>
    </row>
    <row r="133" spans="1:5" ht="24" customHeight="1" x14ac:dyDescent="0.2">
      <c r="A133" s="11" t="s">
        <v>0</v>
      </c>
      <c r="B133" s="11" t="s">
        <v>4</v>
      </c>
      <c r="C133" s="6" t="s">
        <v>130</v>
      </c>
      <c r="D133" s="4">
        <v>0</v>
      </c>
      <c r="E133" s="4">
        <v>105668.43</v>
      </c>
    </row>
    <row r="134" spans="1:5" ht="24" customHeight="1" x14ac:dyDescent="0.2">
      <c r="A134" s="11" t="s">
        <v>0</v>
      </c>
      <c r="B134" s="11" t="s">
        <v>5</v>
      </c>
      <c r="C134" s="6" t="s">
        <v>131</v>
      </c>
      <c r="D134" s="4">
        <v>0</v>
      </c>
      <c r="E134" s="4">
        <v>105668.43</v>
      </c>
    </row>
    <row r="135" spans="1:5" ht="24" customHeight="1" x14ac:dyDescent="0.2">
      <c r="A135" s="11" t="s">
        <v>0</v>
      </c>
      <c r="B135" s="11" t="s">
        <v>5</v>
      </c>
      <c r="C135" s="6" t="s">
        <v>132</v>
      </c>
      <c r="D135" s="4">
        <v>0</v>
      </c>
      <c r="E135" s="4">
        <v>0</v>
      </c>
    </row>
    <row r="136" spans="1:5" ht="24" customHeight="1" x14ac:dyDescent="0.2">
      <c r="A136" s="11" t="s">
        <v>0</v>
      </c>
      <c r="B136" s="11" t="s">
        <v>5</v>
      </c>
      <c r="C136" s="6" t="s">
        <v>133</v>
      </c>
      <c r="D136" s="4">
        <v>0</v>
      </c>
      <c r="E136" s="4">
        <v>0</v>
      </c>
    </row>
    <row r="137" spans="1:5" ht="24" customHeight="1" x14ac:dyDescent="0.2">
      <c r="A137" s="11" t="s">
        <v>0</v>
      </c>
      <c r="B137" s="11" t="s">
        <v>4</v>
      </c>
      <c r="C137" s="6" t="s">
        <v>134</v>
      </c>
      <c r="D137" s="4">
        <v>0</v>
      </c>
      <c r="E137" s="4">
        <v>0</v>
      </c>
    </row>
    <row r="138" spans="1:5" ht="24" customHeight="1" x14ac:dyDescent="0.2">
      <c r="A138" s="11" t="s">
        <v>0</v>
      </c>
      <c r="B138" s="11" t="s">
        <v>5</v>
      </c>
      <c r="C138" s="6" t="s">
        <v>135</v>
      </c>
      <c r="D138" s="4">
        <v>0</v>
      </c>
      <c r="E138" s="4">
        <v>0</v>
      </c>
    </row>
    <row r="139" spans="1:5" ht="24" customHeight="1" x14ac:dyDescent="0.2">
      <c r="A139" s="11" t="s">
        <v>0</v>
      </c>
      <c r="B139" s="11" t="s">
        <v>5</v>
      </c>
      <c r="C139" s="6" t="s">
        <v>136</v>
      </c>
      <c r="D139" s="4">
        <v>0</v>
      </c>
      <c r="E139" s="4">
        <v>0</v>
      </c>
    </row>
    <row r="140" spans="1:5" ht="24" customHeight="1" x14ac:dyDescent="0.2">
      <c r="A140" s="11" t="s">
        <v>0</v>
      </c>
      <c r="B140" s="11" t="s">
        <v>5</v>
      </c>
      <c r="C140" s="6" t="s">
        <v>137</v>
      </c>
      <c r="D140" s="4">
        <v>0</v>
      </c>
      <c r="E140" s="4">
        <v>0</v>
      </c>
    </row>
    <row r="141" spans="1:5" ht="24" customHeight="1" x14ac:dyDescent="0.2">
      <c r="A141" s="11" t="s">
        <v>0</v>
      </c>
      <c r="B141" s="11" t="s">
        <v>5</v>
      </c>
      <c r="C141" s="6" t="s">
        <v>138</v>
      </c>
      <c r="D141" s="4">
        <v>0</v>
      </c>
      <c r="E141" s="4">
        <v>0</v>
      </c>
    </row>
    <row r="142" spans="1:5" ht="24" customHeight="1" x14ac:dyDescent="0.2">
      <c r="A142" s="11" t="s">
        <v>0</v>
      </c>
      <c r="B142" s="11" t="s">
        <v>4</v>
      </c>
      <c r="C142" s="6" t="s">
        <v>139</v>
      </c>
      <c r="D142" s="4">
        <v>0</v>
      </c>
      <c r="E142" s="4">
        <v>0</v>
      </c>
    </row>
    <row r="143" spans="1:5" ht="24" customHeight="1" x14ac:dyDescent="0.2">
      <c r="A143" s="11" t="s">
        <v>0</v>
      </c>
      <c r="B143" s="11" t="s">
        <v>5</v>
      </c>
      <c r="C143" s="6" t="s">
        <v>140</v>
      </c>
      <c r="D143" s="4">
        <v>0</v>
      </c>
      <c r="E143" s="4">
        <v>0</v>
      </c>
    </row>
    <row r="144" spans="1:5" ht="24" customHeight="1" x14ac:dyDescent="0.2">
      <c r="A144" s="11" t="s">
        <v>0</v>
      </c>
      <c r="B144" s="11" t="s">
        <v>5</v>
      </c>
      <c r="C144" s="6" t="s">
        <v>141</v>
      </c>
      <c r="D144" s="4">
        <v>0</v>
      </c>
      <c r="E144" s="4">
        <v>0</v>
      </c>
    </row>
    <row r="145" spans="1:5" ht="24" customHeight="1" x14ac:dyDescent="0.2">
      <c r="A145" s="13" t="s">
        <v>0</v>
      </c>
      <c r="B145" s="13" t="s">
        <v>1</v>
      </c>
      <c r="C145" s="10" t="s">
        <v>142</v>
      </c>
      <c r="D145" s="3">
        <v>300000</v>
      </c>
      <c r="E145" s="3">
        <v>300000</v>
      </c>
    </row>
    <row r="146" spans="1:5" ht="24" customHeight="1" x14ac:dyDescent="0.2">
      <c r="A146" s="11" t="s">
        <v>0</v>
      </c>
      <c r="B146" s="11" t="s">
        <v>4</v>
      </c>
      <c r="C146" s="6" t="s">
        <v>142</v>
      </c>
      <c r="D146" s="4">
        <v>300000</v>
      </c>
      <c r="E146" s="4">
        <v>300000</v>
      </c>
    </row>
    <row r="147" spans="1:5" ht="24" customHeight="1" x14ac:dyDescent="0.2">
      <c r="A147" s="11" t="s">
        <v>0</v>
      </c>
      <c r="B147" s="11" t="s">
        <v>5</v>
      </c>
      <c r="C147" s="6" t="s">
        <v>143</v>
      </c>
      <c r="D147" s="4">
        <v>300000</v>
      </c>
      <c r="E147" s="4">
        <v>300000</v>
      </c>
    </row>
    <row r="148" spans="1:5" ht="24" customHeight="1" x14ac:dyDescent="0.2">
      <c r="A148" s="13" t="s">
        <v>0</v>
      </c>
      <c r="B148" s="13" t="s">
        <v>1</v>
      </c>
      <c r="C148" s="10" t="s">
        <v>144</v>
      </c>
      <c r="D148" s="3">
        <v>0</v>
      </c>
      <c r="E148" s="3">
        <v>0</v>
      </c>
    </row>
    <row r="149" spans="1:5" ht="24" customHeight="1" x14ac:dyDescent="0.2">
      <c r="A149" s="11" t="s">
        <v>0</v>
      </c>
      <c r="B149" s="11" t="s">
        <v>4</v>
      </c>
      <c r="C149" s="6" t="s">
        <v>144</v>
      </c>
      <c r="D149" s="4">
        <v>0</v>
      </c>
      <c r="E149" s="4">
        <v>0</v>
      </c>
    </row>
    <row r="150" spans="1:5" ht="24" customHeight="1" x14ac:dyDescent="0.2">
      <c r="A150" s="11" t="s">
        <v>0</v>
      </c>
      <c r="B150" s="11" t="s">
        <v>5</v>
      </c>
      <c r="C150" s="6" t="s">
        <v>145</v>
      </c>
      <c r="D150" s="4">
        <v>0</v>
      </c>
      <c r="E150" s="4">
        <v>0</v>
      </c>
    </row>
    <row r="151" spans="1:5" ht="24" customHeight="1" x14ac:dyDescent="0.2">
      <c r="A151" s="13" t="s">
        <v>0</v>
      </c>
      <c r="B151" s="13" t="s">
        <v>1</v>
      </c>
      <c r="C151" s="10" t="s">
        <v>146</v>
      </c>
      <c r="D151" s="3">
        <v>500000</v>
      </c>
      <c r="E151" s="3">
        <v>500473.98</v>
      </c>
    </row>
    <row r="152" spans="1:5" ht="24" customHeight="1" x14ac:dyDescent="0.2">
      <c r="A152" s="11" t="s">
        <v>0</v>
      </c>
      <c r="B152" s="11" t="s">
        <v>4</v>
      </c>
      <c r="C152" s="6" t="s">
        <v>147</v>
      </c>
      <c r="D152" s="4">
        <v>430000</v>
      </c>
      <c r="E152" s="4">
        <v>429852.75</v>
      </c>
    </row>
    <row r="153" spans="1:5" ht="24" customHeight="1" x14ac:dyDescent="0.2">
      <c r="A153" s="11" t="s">
        <v>0</v>
      </c>
      <c r="B153" s="11" t="s">
        <v>5</v>
      </c>
      <c r="C153" s="6" t="s">
        <v>148</v>
      </c>
      <c r="D153" s="4">
        <v>210000</v>
      </c>
      <c r="E153" s="4">
        <v>210000</v>
      </c>
    </row>
    <row r="154" spans="1:5" ht="24" customHeight="1" x14ac:dyDescent="0.2">
      <c r="A154" s="11" t="s">
        <v>0</v>
      </c>
      <c r="B154" s="11" t="s">
        <v>5</v>
      </c>
      <c r="C154" s="6" t="s">
        <v>149</v>
      </c>
      <c r="D154" s="4">
        <v>114000</v>
      </c>
      <c r="E154" s="4">
        <v>111813.35</v>
      </c>
    </row>
    <row r="155" spans="1:5" ht="24" customHeight="1" x14ac:dyDescent="0.2">
      <c r="A155" s="11" t="s">
        <v>0</v>
      </c>
      <c r="B155" s="11" t="s">
        <v>5</v>
      </c>
      <c r="C155" s="6" t="s">
        <v>150</v>
      </c>
      <c r="D155" s="4">
        <v>40000</v>
      </c>
      <c r="E155" s="4">
        <v>39000</v>
      </c>
    </row>
    <row r="156" spans="1:5" ht="24" customHeight="1" x14ac:dyDescent="0.2">
      <c r="A156" s="11" t="s">
        <v>0</v>
      </c>
      <c r="B156" s="11" t="s">
        <v>5</v>
      </c>
      <c r="C156" s="6" t="s">
        <v>151</v>
      </c>
      <c r="D156" s="4">
        <v>0</v>
      </c>
      <c r="E156" s="4">
        <v>0</v>
      </c>
    </row>
    <row r="157" spans="1:5" ht="24" customHeight="1" x14ac:dyDescent="0.2">
      <c r="A157" s="11" t="s">
        <v>0</v>
      </c>
      <c r="B157" s="11" t="s">
        <v>5</v>
      </c>
      <c r="C157" s="6" t="s">
        <v>152</v>
      </c>
      <c r="D157" s="4">
        <v>66000</v>
      </c>
      <c r="E157" s="4">
        <v>69039.399999999994</v>
      </c>
    </row>
    <row r="158" spans="1:5" ht="24" customHeight="1" x14ac:dyDescent="0.2">
      <c r="A158" s="11" t="s">
        <v>0</v>
      </c>
      <c r="B158" s="11" t="s">
        <v>4</v>
      </c>
      <c r="C158" s="6" t="s">
        <v>153</v>
      </c>
      <c r="D158" s="4">
        <v>70000</v>
      </c>
      <c r="E158" s="4">
        <v>70621.23</v>
      </c>
    </row>
    <row r="159" spans="1:5" ht="24" customHeight="1" x14ac:dyDescent="0.2">
      <c r="A159" s="11" t="s">
        <v>0</v>
      </c>
      <c r="B159" s="11" t="s">
        <v>5</v>
      </c>
      <c r="C159" s="6" t="s">
        <v>154</v>
      </c>
      <c r="D159" s="4">
        <v>30000</v>
      </c>
      <c r="E159" s="4">
        <v>30000</v>
      </c>
    </row>
    <row r="160" spans="1:5" ht="24" customHeight="1" x14ac:dyDescent="0.2">
      <c r="A160" s="11" t="s">
        <v>0</v>
      </c>
      <c r="B160" s="11" t="s">
        <v>5</v>
      </c>
      <c r="C160" s="6" t="s">
        <v>155</v>
      </c>
      <c r="D160" s="4">
        <v>0</v>
      </c>
      <c r="E160" s="4">
        <v>0</v>
      </c>
    </row>
    <row r="161" spans="1:5" ht="24" customHeight="1" x14ac:dyDescent="0.2">
      <c r="A161" s="11" t="s">
        <v>0</v>
      </c>
      <c r="B161" s="11" t="s">
        <v>5</v>
      </c>
      <c r="C161" s="6" t="s">
        <v>156</v>
      </c>
      <c r="D161" s="4">
        <v>0</v>
      </c>
      <c r="E161" s="4">
        <v>0</v>
      </c>
    </row>
    <row r="162" spans="1:5" ht="24" customHeight="1" x14ac:dyDescent="0.2">
      <c r="A162" s="11" t="s">
        <v>0</v>
      </c>
      <c r="B162" s="11" t="s">
        <v>5</v>
      </c>
      <c r="C162" s="6" t="s">
        <v>157</v>
      </c>
      <c r="D162" s="4">
        <v>35000</v>
      </c>
      <c r="E162" s="4">
        <v>35000</v>
      </c>
    </row>
    <row r="163" spans="1:5" ht="24" customHeight="1" x14ac:dyDescent="0.2">
      <c r="A163" s="11" t="s">
        <v>0</v>
      </c>
      <c r="B163" s="11" t="s">
        <v>5</v>
      </c>
      <c r="C163" s="6" t="s">
        <v>158</v>
      </c>
      <c r="D163" s="4">
        <v>0</v>
      </c>
      <c r="E163" s="4">
        <v>0</v>
      </c>
    </row>
    <row r="164" spans="1:5" ht="24" customHeight="1" x14ac:dyDescent="0.2">
      <c r="A164" s="11" t="s">
        <v>0</v>
      </c>
      <c r="B164" s="11" t="s">
        <v>5</v>
      </c>
      <c r="C164" s="6" t="s">
        <v>159</v>
      </c>
      <c r="D164" s="4">
        <v>5000</v>
      </c>
      <c r="E164" s="4">
        <v>5621.23</v>
      </c>
    </row>
    <row r="165" spans="1:5" ht="24" customHeight="1" x14ac:dyDescent="0.2">
      <c r="A165" s="56"/>
      <c r="B165" s="56"/>
      <c r="C165" s="7"/>
      <c r="D165" s="5"/>
      <c r="E165" s="5"/>
    </row>
    <row r="166" spans="1:5" ht="24" customHeight="1" x14ac:dyDescent="0.2">
      <c r="A166" s="14" t="s">
        <v>160</v>
      </c>
      <c r="B166" s="14" t="s">
        <v>1</v>
      </c>
      <c r="C166" s="9" t="s">
        <v>161</v>
      </c>
      <c r="D166" s="3">
        <v>1979068.63</v>
      </c>
      <c r="E166" s="3">
        <v>2384592.6300000004</v>
      </c>
    </row>
    <row r="167" spans="1:5" ht="24" customHeight="1" x14ac:dyDescent="0.2">
      <c r="A167" s="11" t="s">
        <v>160</v>
      </c>
      <c r="B167" s="11" t="s">
        <v>4</v>
      </c>
      <c r="C167" s="6" t="s">
        <v>162</v>
      </c>
      <c r="D167" s="4">
        <v>313129</v>
      </c>
      <c r="E167" s="4">
        <v>337231.65</v>
      </c>
    </row>
    <row r="168" spans="1:5" ht="24" customHeight="1" x14ac:dyDescent="0.2">
      <c r="A168" s="11" t="s">
        <v>160</v>
      </c>
      <c r="B168" s="11" t="s">
        <v>5</v>
      </c>
      <c r="C168" s="6" t="s">
        <v>163</v>
      </c>
      <c r="D168" s="4">
        <v>245608</v>
      </c>
      <c r="E168" s="4">
        <v>260010.21999999997</v>
      </c>
    </row>
    <row r="169" spans="1:5" ht="24" customHeight="1" x14ac:dyDescent="0.2">
      <c r="A169" s="11" t="s">
        <v>160</v>
      </c>
      <c r="B169" s="11" t="s">
        <v>5</v>
      </c>
      <c r="C169" s="6" t="s">
        <v>164</v>
      </c>
      <c r="D169" s="4">
        <v>67521</v>
      </c>
      <c r="E169" s="4">
        <v>77221.429999999993</v>
      </c>
    </row>
    <row r="170" spans="1:5" ht="24" customHeight="1" x14ac:dyDescent="0.2">
      <c r="A170" s="11" t="s">
        <v>160</v>
      </c>
      <c r="B170" s="11" t="s">
        <v>4</v>
      </c>
      <c r="C170" s="6" t="s">
        <v>165</v>
      </c>
      <c r="D170" s="4">
        <v>30920</v>
      </c>
      <c r="E170" s="4">
        <v>34949.51</v>
      </c>
    </row>
    <row r="171" spans="1:5" ht="24" customHeight="1" x14ac:dyDescent="0.2">
      <c r="A171" s="11" t="s">
        <v>160</v>
      </c>
      <c r="B171" s="11" t="s">
        <v>5</v>
      </c>
      <c r="C171" s="6" t="s">
        <v>166</v>
      </c>
      <c r="D171" s="4">
        <v>30920</v>
      </c>
      <c r="E171" s="4">
        <v>34949.51</v>
      </c>
    </row>
    <row r="172" spans="1:5" ht="24" customHeight="1" x14ac:dyDescent="0.2">
      <c r="A172" s="11" t="s">
        <v>160</v>
      </c>
      <c r="B172" s="11" t="s">
        <v>4</v>
      </c>
      <c r="C172" s="6" t="s">
        <v>167</v>
      </c>
      <c r="D172" s="4">
        <v>1184927.3999999999</v>
      </c>
      <c r="E172" s="4">
        <v>1482101.11</v>
      </c>
    </row>
    <row r="173" spans="1:5" ht="24" customHeight="1" x14ac:dyDescent="0.2">
      <c r="A173" s="11" t="s">
        <v>160</v>
      </c>
      <c r="B173" s="11" t="s">
        <v>5</v>
      </c>
      <c r="C173" s="6" t="s">
        <v>168</v>
      </c>
      <c r="D173" s="4">
        <v>43200</v>
      </c>
      <c r="E173" s="4">
        <v>56081.14</v>
      </c>
    </row>
    <row r="174" spans="1:5" ht="24" customHeight="1" x14ac:dyDescent="0.2">
      <c r="A174" s="11" t="s">
        <v>160</v>
      </c>
      <c r="B174" s="11" t="s">
        <v>5</v>
      </c>
      <c r="C174" s="6" t="s">
        <v>169</v>
      </c>
      <c r="D174" s="4">
        <v>1141727.3999999999</v>
      </c>
      <c r="E174" s="4">
        <v>1426019.9700000002</v>
      </c>
    </row>
    <row r="175" spans="1:5" ht="24" customHeight="1" x14ac:dyDescent="0.2">
      <c r="A175" s="11" t="s">
        <v>160</v>
      </c>
      <c r="B175" s="11" t="s">
        <v>4</v>
      </c>
      <c r="C175" s="6" t="s">
        <v>15</v>
      </c>
      <c r="D175" s="4">
        <v>302512</v>
      </c>
      <c r="E175" s="4">
        <v>402767.93999999994</v>
      </c>
    </row>
    <row r="176" spans="1:5" ht="24" customHeight="1" x14ac:dyDescent="0.2">
      <c r="A176" s="11" t="s">
        <v>160</v>
      </c>
      <c r="B176" s="11" t="s">
        <v>5</v>
      </c>
      <c r="C176" s="6" t="s">
        <v>170</v>
      </c>
      <c r="D176" s="4">
        <v>111370</v>
      </c>
      <c r="E176" s="4">
        <v>159843.16999999998</v>
      </c>
    </row>
    <row r="177" spans="1:5" ht="24" customHeight="1" x14ac:dyDescent="0.2">
      <c r="A177" s="11" t="s">
        <v>160</v>
      </c>
      <c r="B177" s="11" t="s">
        <v>5</v>
      </c>
      <c r="C177" s="6" t="s">
        <v>171</v>
      </c>
      <c r="D177" s="4">
        <v>8500</v>
      </c>
      <c r="E177" s="4">
        <v>9567.52</v>
      </c>
    </row>
    <row r="178" spans="1:5" ht="24" customHeight="1" x14ac:dyDescent="0.2">
      <c r="A178" s="11" t="s">
        <v>160</v>
      </c>
      <c r="B178" s="11" t="s">
        <v>5</v>
      </c>
      <c r="C178" s="6" t="s">
        <v>172</v>
      </c>
      <c r="D178" s="4">
        <v>42</v>
      </c>
      <c r="E178" s="4">
        <v>4796.3900000000003</v>
      </c>
    </row>
    <row r="179" spans="1:5" ht="24" customHeight="1" x14ac:dyDescent="0.2">
      <c r="A179" s="11" t="s">
        <v>160</v>
      </c>
      <c r="B179" s="11" t="s">
        <v>5</v>
      </c>
      <c r="C179" s="6" t="s">
        <v>173</v>
      </c>
      <c r="D179" s="4">
        <v>182600</v>
      </c>
      <c r="E179" s="4">
        <v>228560.86</v>
      </c>
    </row>
    <row r="180" spans="1:5" ht="24" customHeight="1" x14ac:dyDescent="0.2">
      <c r="A180" s="11" t="s">
        <v>160</v>
      </c>
      <c r="B180" s="11" t="s">
        <v>5</v>
      </c>
      <c r="C180" s="6" t="s">
        <v>174</v>
      </c>
      <c r="D180" s="4">
        <v>0</v>
      </c>
      <c r="E180" s="4">
        <v>0</v>
      </c>
    </row>
    <row r="181" spans="1:5" ht="24" customHeight="1" x14ac:dyDescent="0.2">
      <c r="A181" s="11" t="s">
        <v>160</v>
      </c>
      <c r="B181" s="11" t="s">
        <v>4</v>
      </c>
      <c r="C181" s="6" t="s">
        <v>175</v>
      </c>
      <c r="D181" s="4">
        <v>0</v>
      </c>
      <c r="E181" s="4">
        <v>0</v>
      </c>
    </row>
    <row r="182" spans="1:5" ht="24" customHeight="1" x14ac:dyDescent="0.2">
      <c r="A182" s="11" t="s">
        <v>160</v>
      </c>
      <c r="B182" s="11" t="s">
        <v>5</v>
      </c>
      <c r="C182" s="6" t="s">
        <v>176</v>
      </c>
      <c r="D182" s="4">
        <v>0</v>
      </c>
      <c r="E182" s="4">
        <v>0</v>
      </c>
    </row>
    <row r="183" spans="1:5" ht="24" customHeight="1" x14ac:dyDescent="0.2">
      <c r="A183" s="11" t="s">
        <v>160</v>
      </c>
      <c r="B183" s="11" t="s">
        <v>5</v>
      </c>
      <c r="C183" s="6" t="s">
        <v>177</v>
      </c>
      <c r="D183" s="4">
        <v>0</v>
      </c>
      <c r="E183" s="4">
        <v>0</v>
      </c>
    </row>
    <row r="184" spans="1:5" ht="24" customHeight="1" x14ac:dyDescent="0.2">
      <c r="A184" s="11" t="s">
        <v>160</v>
      </c>
      <c r="B184" s="11" t="s">
        <v>5</v>
      </c>
      <c r="C184" s="6" t="s">
        <v>178</v>
      </c>
      <c r="D184" s="4">
        <v>0</v>
      </c>
      <c r="E184" s="4">
        <v>0</v>
      </c>
    </row>
    <row r="185" spans="1:5" ht="24" customHeight="1" x14ac:dyDescent="0.2">
      <c r="A185" s="11" t="s">
        <v>160</v>
      </c>
      <c r="B185" s="11" t="s">
        <v>4</v>
      </c>
      <c r="C185" s="6" t="s">
        <v>179</v>
      </c>
      <c r="D185" s="4">
        <v>0</v>
      </c>
      <c r="E185" s="4">
        <v>0</v>
      </c>
    </row>
    <row r="186" spans="1:5" ht="24" customHeight="1" x14ac:dyDescent="0.2">
      <c r="A186" s="11" t="s">
        <v>160</v>
      </c>
      <c r="B186" s="11" t="s">
        <v>5</v>
      </c>
      <c r="C186" s="6" t="s">
        <v>180</v>
      </c>
      <c r="D186" s="4">
        <v>0</v>
      </c>
      <c r="E186" s="4">
        <v>0</v>
      </c>
    </row>
    <row r="187" spans="1:5" ht="24" customHeight="1" x14ac:dyDescent="0.2">
      <c r="A187" s="11" t="s">
        <v>160</v>
      </c>
      <c r="B187" s="11" t="s">
        <v>4</v>
      </c>
      <c r="C187" s="6" t="s">
        <v>434</v>
      </c>
      <c r="D187" s="4">
        <v>46987</v>
      </c>
      <c r="E187" s="4">
        <v>46987</v>
      </c>
    </row>
    <row r="188" spans="1:5" ht="24" customHeight="1" x14ac:dyDescent="0.2">
      <c r="A188" s="11" t="s">
        <v>160</v>
      </c>
      <c r="B188" s="11" t="s">
        <v>5</v>
      </c>
      <c r="C188" s="6" t="s">
        <v>181</v>
      </c>
      <c r="D188" s="4">
        <v>0</v>
      </c>
      <c r="E188" s="4">
        <v>0</v>
      </c>
    </row>
    <row r="189" spans="1:5" ht="24" customHeight="1" x14ac:dyDescent="0.2">
      <c r="A189" s="11" t="s">
        <v>160</v>
      </c>
      <c r="B189" s="11" t="s">
        <v>5</v>
      </c>
      <c r="C189" s="6" t="s">
        <v>182</v>
      </c>
      <c r="D189" s="4">
        <v>0</v>
      </c>
      <c r="E189" s="4">
        <v>0</v>
      </c>
    </row>
    <row r="190" spans="1:5" ht="24" customHeight="1" x14ac:dyDescent="0.2">
      <c r="A190" s="11" t="s">
        <v>160</v>
      </c>
      <c r="B190" s="11" t="s">
        <v>5</v>
      </c>
      <c r="C190" s="6" t="s">
        <v>183</v>
      </c>
      <c r="D190" s="4">
        <v>0</v>
      </c>
      <c r="E190" s="4">
        <v>0</v>
      </c>
    </row>
    <row r="191" spans="1:5" ht="24" customHeight="1" x14ac:dyDescent="0.2">
      <c r="A191" s="11" t="s">
        <v>160</v>
      </c>
      <c r="B191" s="11" t="s">
        <v>5</v>
      </c>
      <c r="C191" s="6" t="s">
        <v>184</v>
      </c>
      <c r="D191" s="4">
        <v>0</v>
      </c>
      <c r="E191" s="4">
        <v>0</v>
      </c>
    </row>
    <row r="192" spans="1:5" ht="24" customHeight="1" x14ac:dyDescent="0.2">
      <c r="A192" s="11" t="s">
        <v>160</v>
      </c>
      <c r="B192" s="11" t="s">
        <v>5</v>
      </c>
      <c r="C192" s="6" t="s">
        <v>185</v>
      </c>
      <c r="D192" s="4">
        <v>46987</v>
      </c>
      <c r="E192" s="4">
        <v>46987</v>
      </c>
    </row>
    <row r="193" spans="1:5" ht="24" customHeight="1" x14ac:dyDescent="0.2">
      <c r="A193" s="11" t="s">
        <v>160</v>
      </c>
      <c r="B193" s="11" t="s">
        <v>5</v>
      </c>
      <c r="C193" s="6" t="s">
        <v>186</v>
      </c>
      <c r="D193" s="4">
        <v>0</v>
      </c>
      <c r="E193" s="4">
        <v>0</v>
      </c>
    </row>
    <row r="194" spans="1:5" ht="24" customHeight="1" x14ac:dyDescent="0.2">
      <c r="A194" s="11" t="s">
        <v>160</v>
      </c>
      <c r="B194" s="11" t="s">
        <v>4</v>
      </c>
      <c r="C194" s="6" t="s">
        <v>187</v>
      </c>
      <c r="D194" s="4">
        <v>0</v>
      </c>
      <c r="E194" s="4">
        <v>0</v>
      </c>
    </row>
    <row r="195" spans="1:5" ht="24" customHeight="1" x14ac:dyDescent="0.2">
      <c r="A195" s="11" t="s">
        <v>160</v>
      </c>
      <c r="B195" s="11" t="s">
        <v>5</v>
      </c>
      <c r="C195" s="6" t="s">
        <v>188</v>
      </c>
      <c r="D195" s="4">
        <v>0</v>
      </c>
      <c r="E195" s="4">
        <v>0</v>
      </c>
    </row>
    <row r="196" spans="1:5" ht="24" customHeight="1" x14ac:dyDescent="0.2">
      <c r="A196" s="11" t="s">
        <v>160</v>
      </c>
      <c r="B196" s="11" t="s">
        <v>5</v>
      </c>
      <c r="C196" s="6" t="s">
        <v>189</v>
      </c>
      <c r="D196" s="4">
        <v>0</v>
      </c>
      <c r="E196" s="4">
        <v>0</v>
      </c>
    </row>
    <row r="197" spans="1:5" ht="24" customHeight="1" x14ac:dyDescent="0.2">
      <c r="A197" s="11" t="s">
        <v>160</v>
      </c>
      <c r="B197" s="11" t="s">
        <v>5</v>
      </c>
      <c r="C197" s="6" t="s">
        <v>190</v>
      </c>
      <c r="D197" s="4">
        <v>0</v>
      </c>
      <c r="E197" s="4">
        <v>0</v>
      </c>
    </row>
    <row r="198" spans="1:5" ht="24" customHeight="1" x14ac:dyDescent="0.2">
      <c r="A198" s="11" t="s">
        <v>160</v>
      </c>
      <c r="B198" s="11" t="s">
        <v>4</v>
      </c>
      <c r="C198" s="6" t="s">
        <v>191</v>
      </c>
      <c r="D198" s="4">
        <v>2000</v>
      </c>
      <c r="E198" s="4">
        <v>7855.42</v>
      </c>
    </row>
    <row r="199" spans="1:5" ht="24" customHeight="1" x14ac:dyDescent="0.2">
      <c r="A199" s="11" t="s">
        <v>160</v>
      </c>
      <c r="B199" s="11" t="s">
        <v>5</v>
      </c>
      <c r="C199" s="6" t="s">
        <v>192</v>
      </c>
      <c r="D199" s="4">
        <v>0</v>
      </c>
      <c r="E199" s="4">
        <v>0</v>
      </c>
    </row>
    <row r="200" spans="1:5" ht="24" customHeight="1" x14ac:dyDescent="0.2">
      <c r="A200" s="11" t="s">
        <v>160</v>
      </c>
      <c r="B200" s="11" t="s">
        <v>5</v>
      </c>
      <c r="C200" s="6" t="s">
        <v>193</v>
      </c>
      <c r="D200" s="4">
        <v>2000</v>
      </c>
      <c r="E200" s="4">
        <v>7855.42</v>
      </c>
    </row>
    <row r="201" spans="1:5" ht="24" customHeight="1" x14ac:dyDescent="0.2">
      <c r="A201" s="11" t="s">
        <v>160</v>
      </c>
      <c r="B201" s="11" t="s">
        <v>5</v>
      </c>
      <c r="C201" s="6" t="s">
        <v>194</v>
      </c>
      <c r="D201" s="4">
        <v>0</v>
      </c>
      <c r="E201" s="4">
        <v>0</v>
      </c>
    </row>
    <row r="202" spans="1:5" ht="24" customHeight="1" x14ac:dyDescent="0.2">
      <c r="A202" s="11" t="s">
        <v>160</v>
      </c>
      <c r="B202" s="11" t="s">
        <v>5</v>
      </c>
      <c r="C202" s="6" t="s">
        <v>195</v>
      </c>
      <c r="D202" s="4">
        <v>0</v>
      </c>
      <c r="E202" s="4">
        <v>0</v>
      </c>
    </row>
    <row r="203" spans="1:5" ht="24" customHeight="1" x14ac:dyDescent="0.2">
      <c r="A203" s="11" t="s">
        <v>160</v>
      </c>
      <c r="B203" s="11" t="s">
        <v>4</v>
      </c>
      <c r="C203" s="6" t="s">
        <v>196</v>
      </c>
      <c r="D203" s="4">
        <v>98593.23000000001</v>
      </c>
      <c r="E203" s="4">
        <v>72700</v>
      </c>
    </row>
    <row r="204" spans="1:5" ht="24" customHeight="1" x14ac:dyDescent="0.2">
      <c r="A204" s="11" t="s">
        <v>160</v>
      </c>
      <c r="B204" s="11" t="s">
        <v>5</v>
      </c>
      <c r="C204" s="6" t="s">
        <v>197</v>
      </c>
      <c r="D204" s="4">
        <v>39893.230000000003</v>
      </c>
      <c r="E204" s="4">
        <v>14000</v>
      </c>
    </row>
    <row r="205" spans="1:5" ht="24" customHeight="1" x14ac:dyDescent="0.2">
      <c r="A205" s="11" t="s">
        <v>160</v>
      </c>
      <c r="B205" s="11" t="s">
        <v>5</v>
      </c>
      <c r="C205" s="6" t="s">
        <v>198</v>
      </c>
      <c r="D205" s="4">
        <v>0</v>
      </c>
      <c r="E205" s="4">
        <v>0</v>
      </c>
    </row>
    <row r="206" spans="1:5" ht="24" customHeight="1" x14ac:dyDescent="0.2">
      <c r="A206" s="11" t="s">
        <v>160</v>
      </c>
      <c r="B206" s="11" t="s">
        <v>5</v>
      </c>
      <c r="C206" s="6" t="s">
        <v>199</v>
      </c>
      <c r="D206" s="4">
        <v>0</v>
      </c>
      <c r="E206" s="4">
        <v>0</v>
      </c>
    </row>
    <row r="207" spans="1:5" ht="24" customHeight="1" x14ac:dyDescent="0.2">
      <c r="A207" s="11" t="s">
        <v>160</v>
      </c>
      <c r="B207" s="11" t="s">
        <v>5</v>
      </c>
      <c r="C207" s="6" t="s">
        <v>200</v>
      </c>
      <c r="D207" s="4">
        <v>22700</v>
      </c>
      <c r="E207" s="4">
        <v>22700</v>
      </c>
    </row>
    <row r="208" spans="1:5" ht="24" customHeight="1" x14ac:dyDescent="0.2">
      <c r="A208" s="11" t="s">
        <v>160</v>
      </c>
      <c r="B208" s="11" t="s">
        <v>5</v>
      </c>
      <c r="C208" s="6" t="s">
        <v>201</v>
      </c>
      <c r="D208" s="4">
        <v>15000</v>
      </c>
      <c r="E208" s="4">
        <v>15000</v>
      </c>
    </row>
    <row r="209" spans="1:5" ht="24" customHeight="1" x14ac:dyDescent="0.2">
      <c r="A209" s="11" t="s">
        <v>160</v>
      </c>
      <c r="B209" s="11" t="s">
        <v>5</v>
      </c>
      <c r="C209" s="6" t="s">
        <v>202</v>
      </c>
      <c r="D209" s="4">
        <v>21000</v>
      </c>
      <c r="E209" s="4">
        <v>21000</v>
      </c>
    </row>
    <row r="210" spans="1:5" ht="24" customHeight="1" x14ac:dyDescent="0.2">
      <c r="A210" s="13" t="s">
        <v>160</v>
      </c>
      <c r="B210" s="13" t="s">
        <v>1</v>
      </c>
      <c r="C210" s="10" t="s">
        <v>203</v>
      </c>
      <c r="D210" s="3">
        <v>1179141.2</v>
      </c>
      <c r="E210" s="3">
        <v>4580569.82</v>
      </c>
    </row>
    <row r="211" spans="1:5" ht="24" customHeight="1" x14ac:dyDescent="0.2">
      <c r="A211" s="11" t="s">
        <v>160</v>
      </c>
      <c r="B211" s="11" t="s">
        <v>4</v>
      </c>
      <c r="C211" s="6" t="s">
        <v>204</v>
      </c>
      <c r="D211" s="4">
        <v>0</v>
      </c>
      <c r="E211" s="4">
        <v>0</v>
      </c>
    </row>
    <row r="212" spans="1:5" ht="24" customHeight="1" x14ac:dyDescent="0.2">
      <c r="A212" s="11" t="s">
        <v>160</v>
      </c>
      <c r="B212" s="11" t="s">
        <v>5</v>
      </c>
      <c r="C212" s="6" t="s">
        <v>205</v>
      </c>
      <c r="D212" s="4">
        <v>0</v>
      </c>
      <c r="E212" s="4">
        <v>0</v>
      </c>
    </row>
    <row r="213" spans="1:5" ht="24" customHeight="1" x14ac:dyDescent="0.2">
      <c r="A213" s="11" t="s">
        <v>160</v>
      </c>
      <c r="B213" s="11" t="s">
        <v>5</v>
      </c>
      <c r="C213" s="6" t="s">
        <v>206</v>
      </c>
      <c r="D213" s="4">
        <v>0</v>
      </c>
      <c r="E213" s="4">
        <v>0</v>
      </c>
    </row>
    <row r="214" spans="1:5" ht="24" customHeight="1" x14ac:dyDescent="0.2">
      <c r="A214" s="11" t="s">
        <v>160</v>
      </c>
      <c r="B214" s="11" t="s">
        <v>4</v>
      </c>
      <c r="C214" s="6" t="s">
        <v>207</v>
      </c>
      <c r="D214" s="4">
        <v>1154141.2</v>
      </c>
      <c r="E214" s="4">
        <v>3950511.32</v>
      </c>
    </row>
    <row r="215" spans="1:5" ht="24" customHeight="1" x14ac:dyDescent="0.2">
      <c r="A215" s="11" t="s">
        <v>160</v>
      </c>
      <c r="B215" s="11" t="s">
        <v>5</v>
      </c>
      <c r="C215" s="6" t="s">
        <v>208</v>
      </c>
      <c r="D215" s="4">
        <v>517358</v>
      </c>
      <c r="E215" s="4">
        <v>3296929.82</v>
      </c>
    </row>
    <row r="216" spans="1:5" ht="24" customHeight="1" x14ac:dyDescent="0.2">
      <c r="A216" s="11" t="s">
        <v>160</v>
      </c>
      <c r="B216" s="11" t="s">
        <v>5</v>
      </c>
      <c r="C216" s="6" t="s">
        <v>209</v>
      </c>
      <c r="D216" s="4">
        <v>474935.2</v>
      </c>
      <c r="E216" s="4">
        <v>478264.8</v>
      </c>
    </row>
    <row r="217" spans="1:5" ht="24" customHeight="1" x14ac:dyDescent="0.2">
      <c r="A217" s="11" t="s">
        <v>160</v>
      </c>
      <c r="B217" s="11" t="s">
        <v>5</v>
      </c>
      <c r="C217" s="6" t="s">
        <v>210</v>
      </c>
      <c r="D217" s="4">
        <v>161848</v>
      </c>
      <c r="E217" s="4">
        <v>175316.7</v>
      </c>
    </row>
    <row r="218" spans="1:5" ht="24" customHeight="1" x14ac:dyDescent="0.2">
      <c r="A218" s="11" t="s">
        <v>160</v>
      </c>
      <c r="B218" s="11" t="s">
        <v>5</v>
      </c>
      <c r="C218" s="6" t="s">
        <v>211</v>
      </c>
      <c r="D218" s="4">
        <v>0</v>
      </c>
      <c r="E218" s="4">
        <v>0</v>
      </c>
    </row>
    <row r="219" spans="1:5" ht="24" customHeight="1" x14ac:dyDescent="0.2">
      <c r="A219" s="11" t="s">
        <v>160</v>
      </c>
      <c r="B219" s="11" t="s">
        <v>5</v>
      </c>
      <c r="C219" s="6" t="s">
        <v>212</v>
      </c>
      <c r="D219" s="4">
        <v>0</v>
      </c>
      <c r="E219" s="4">
        <v>0</v>
      </c>
    </row>
    <row r="220" spans="1:5" ht="24" customHeight="1" x14ac:dyDescent="0.2">
      <c r="A220" s="11" t="s">
        <v>160</v>
      </c>
      <c r="B220" s="11" t="s">
        <v>5</v>
      </c>
      <c r="C220" s="6" t="s">
        <v>213</v>
      </c>
      <c r="D220" s="4">
        <v>0</v>
      </c>
      <c r="E220" s="4">
        <v>0</v>
      </c>
    </row>
    <row r="221" spans="1:5" ht="24" customHeight="1" x14ac:dyDescent="0.2">
      <c r="A221" s="11" t="s">
        <v>160</v>
      </c>
      <c r="B221" s="11" t="s">
        <v>4</v>
      </c>
      <c r="C221" s="6" t="s">
        <v>47</v>
      </c>
      <c r="D221" s="4">
        <v>25000</v>
      </c>
      <c r="E221" s="4">
        <v>630058.5</v>
      </c>
    </row>
    <row r="222" spans="1:5" ht="24" customHeight="1" x14ac:dyDescent="0.2">
      <c r="A222" s="11" t="s">
        <v>160</v>
      </c>
      <c r="B222" s="11" t="s">
        <v>5</v>
      </c>
      <c r="C222" s="6" t="s">
        <v>214</v>
      </c>
      <c r="D222" s="4">
        <v>0</v>
      </c>
      <c r="E222" s="4">
        <v>597116.89</v>
      </c>
    </row>
    <row r="223" spans="1:5" ht="24" customHeight="1" x14ac:dyDescent="0.2">
      <c r="A223" s="11" t="s">
        <v>160</v>
      </c>
      <c r="B223" s="11" t="s">
        <v>5</v>
      </c>
      <c r="C223" s="6" t="s">
        <v>215</v>
      </c>
      <c r="D223" s="4">
        <v>0</v>
      </c>
      <c r="E223" s="4">
        <v>0</v>
      </c>
    </row>
    <row r="224" spans="1:5" ht="24" customHeight="1" x14ac:dyDescent="0.2">
      <c r="A224" s="11" t="s">
        <v>160</v>
      </c>
      <c r="B224" s="11" t="s">
        <v>5</v>
      </c>
      <c r="C224" s="6" t="s">
        <v>216</v>
      </c>
      <c r="D224" s="4">
        <v>0</v>
      </c>
      <c r="E224" s="4">
        <v>7941.61</v>
      </c>
    </row>
    <row r="225" spans="1:5" ht="24" customHeight="1" x14ac:dyDescent="0.2">
      <c r="A225" s="11" t="s">
        <v>160</v>
      </c>
      <c r="B225" s="11" t="s">
        <v>5</v>
      </c>
      <c r="C225" s="6" t="s">
        <v>217</v>
      </c>
      <c r="D225" s="4">
        <v>25000</v>
      </c>
      <c r="E225" s="4">
        <v>25000</v>
      </c>
    </row>
    <row r="226" spans="1:5" ht="24" customHeight="1" x14ac:dyDescent="0.2">
      <c r="A226" s="11" t="s">
        <v>160</v>
      </c>
      <c r="B226" s="11" t="s">
        <v>5</v>
      </c>
      <c r="C226" s="6" t="s">
        <v>218</v>
      </c>
      <c r="D226" s="4">
        <v>0</v>
      </c>
      <c r="E226" s="4">
        <v>0</v>
      </c>
    </row>
    <row r="227" spans="1:5" ht="24" customHeight="1" x14ac:dyDescent="0.2">
      <c r="A227" s="11" t="s">
        <v>160</v>
      </c>
      <c r="B227" s="11" t="s">
        <v>4</v>
      </c>
      <c r="C227" s="6" t="s">
        <v>58</v>
      </c>
      <c r="D227" s="4">
        <v>0</v>
      </c>
      <c r="E227" s="4">
        <v>0</v>
      </c>
    </row>
    <row r="228" spans="1:5" ht="24" customHeight="1" x14ac:dyDescent="0.2">
      <c r="A228" s="11" t="s">
        <v>160</v>
      </c>
      <c r="B228" s="11" t="s">
        <v>5</v>
      </c>
      <c r="C228" s="6" t="s">
        <v>219</v>
      </c>
      <c r="D228" s="4">
        <v>0</v>
      </c>
      <c r="E228" s="4">
        <v>0</v>
      </c>
    </row>
    <row r="229" spans="1:5" ht="24" customHeight="1" x14ac:dyDescent="0.2">
      <c r="A229" s="11" t="s">
        <v>160</v>
      </c>
      <c r="B229" s="11" t="s">
        <v>5</v>
      </c>
      <c r="C229" s="6" t="s">
        <v>220</v>
      </c>
      <c r="D229" s="4">
        <v>0</v>
      </c>
      <c r="E229" s="4">
        <v>0</v>
      </c>
    </row>
    <row r="230" spans="1:5" ht="24" customHeight="1" x14ac:dyDescent="0.2">
      <c r="A230" s="11" t="s">
        <v>160</v>
      </c>
      <c r="B230" s="11" t="s">
        <v>5</v>
      </c>
      <c r="C230" s="6" t="s">
        <v>221</v>
      </c>
      <c r="D230" s="4">
        <v>0</v>
      </c>
      <c r="E230" s="4">
        <v>0</v>
      </c>
    </row>
    <row r="231" spans="1:5" ht="24" customHeight="1" x14ac:dyDescent="0.2">
      <c r="A231" s="11" t="s">
        <v>160</v>
      </c>
      <c r="B231" s="11" t="s">
        <v>5</v>
      </c>
      <c r="C231" s="6" t="s">
        <v>222</v>
      </c>
      <c r="D231" s="4">
        <v>0</v>
      </c>
      <c r="E231" s="4">
        <v>0</v>
      </c>
    </row>
    <row r="232" spans="1:5" ht="24" customHeight="1" x14ac:dyDescent="0.2">
      <c r="A232" s="11" t="s">
        <v>160</v>
      </c>
      <c r="B232" s="11" t="s">
        <v>5</v>
      </c>
      <c r="C232" s="6" t="s">
        <v>223</v>
      </c>
      <c r="D232" s="4">
        <v>0</v>
      </c>
      <c r="E232" s="4">
        <v>0</v>
      </c>
    </row>
    <row r="233" spans="1:5" ht="24" customHeight="1" x14ac:dyDescent="0.2">
      <c r="A233" s="11" t="s">
        <v>160</v>
      </c>
      <c r="B233" s="11" t="s">
        <v>5</v>
      </c>
      <c r="C233" s="6" t="s">
        <v>224</v>
      </c>
      <c r="D233" s="4">
        <v>0</v>
      </c>
      <c r="E233" s="4">
        <v>0</v>
      </c>
    </row>
    <row r="234" spans="1:5" ht="24" customHeight="1" x14ac:dyDescent="0.2">
      <c r="A234" s="11" t="s">
        <v>160</v>
      </c>
      <c r="B234" s="11" t="s">
        <v>5</v>
      </c>
      <c r="C234" s="6" t="s">
        <v>225</v>
      </c>
      <c r="D234" s="4">
        <v>0</v>
      </c>
      <c r="E234" s="4">
        <v>0</v>
      </c>
    </row>
    <row r="235" spans="1:5" ht="24" customHeight="1" x14ac:dyDescent="0.2">
      <c r="A235" s="11" t="s">
        <v>160</v>
      </c>
      <c r="B235" s="11" t="s">
        <v>5</v>
      </c>
      <c r="C235" s="6" t="s">
        <v>226</v>
      </c>
      <c r="D235" s="4">
        <v>0</v>
      </c>
      <c r="E235" s="4">
        <v>0</v>
      </c>
    </row>
    <row r="236" spans="1:5" ht="24" customHeight="1" x14ac:dyDescent="0.2">
      <c r="A236" s="11" t="s">
        <v>160</v>
      </c>
      <c r="B236" s="11" t="s">
        <v>5</v>
      </c>
      <c r="C236" s="6" t="s">
        <v>227</v>
      </c>
      <c r="D236" s="4">
        <v>0</v>
      </c>
      <c r="E236" s="4">
        <v>0</v>
      </c>
    </row>
    <row r="237" spans="1:5" ht="24" customHeight="1" x14ac:dyDescent="0.2">
      <c r="A237" s="11" t="s">
        <v>160</v>
      </c>
      <c r="B237" s="11" t="s">
        <v>5</v>
      </c>
      <c r="C237" s="6" t="s">
        <v>228</v>
      </c>
      <c r="D237" s="4">
        <v>0</v>
      </c>
      <c r="E237" s="4">
        <v>0</v>
      </c>
    </row>
    <row r="238" spans="1:5" ht="24" customHeight="1" x14ac:dyDescent="0.2">
      <c r="A238" s="11" t="s">
        <v>160</v>
      </c>
      <c r="B238" s="11" t="s">
        <v>5</v>
      </c>
      <c r="C238" s="6" t="s">
        <v>229</v>
      </c>
      <c r="D238" s="4">
        <v>0</v>
      </c>
      <c r="E238" s="4">
        <v>0</v>
      </c>
    </row>
    <row r="239" spans="1:5" ht="24" customHeight="1" x14ac:dyDescent="0.2">
      <c r="A239" s="11" t="s">
        <v>160</v>
      </c>
      <c r="B239" s="11" t="s">
        <v>5</v>
      </c>
      <c r="C239" s="6" t="s">
        <v>230</v>
      </c>
      <c r="D239" s="4">
        <v>0</v>
      </c>
      <c r="E239" s="4">
        <v>0</v>
      </c>
    </row>
    <row r="240" spans="1:5" ht="24" customHeight="1" x14ac:dyDescent="0.2">
      <c r="A240" s="11" t="s">
        <v>160</v>
      </c>
      <c r="B240" s="11" t="s">
        <v>5</v>
      </c>
      <c r="C240" s="6" t="s">
        <v>231</v>
      </c>
      <c r="D240" s="4">
        <v>0</v>
      </c>
      <c r="E240" s="4">
        <v>0</v>
      </c>
    </row>
    <row r="241" spans="1:5" ht="24" customHeight="1" x14ac:dyDescent="0.2">
      <c r="A241" s="11" t="s">
        <v>160</v>
      </c>
      <c r="B241" s="11" t="s">
        <v>5</v>
      </c>
      <c r="C241" s="6" t="s">
        <v>232</v>
      </c>
      <c r="D241" s="4">
        <v>0</v>
      </c>
      <c r="E241" s="4">
        <v>0</v>
      </c>
    </row>
    <row r="242" spans="1:5" ht="24" customHeight="1" x14ac:dyDescent="0.2">
      <c r="A242" s="11" t="s">
        <v>160</v>
      </c>
      <c r="B242" s="11" t="s">
        <v>5</v>
      </c>
      <c r="C242" s="6" t="s">
        <v>233</v>
      </c>
      <c r="D242" s="4">
        <v>0</v>
      </c>
      <c r="E242" s="4">
        <v>0</v>
      </c>
    </row>
    <row r="243" spans="1:5" ht="24" customHeight="1" x14ac:dyDescent="0.2">
      <c r="A243" s="11" t="s">
        <v>160</v>
      </c>
      <c r="B243" s="11" t="s">
        <v>5</v>
      </c>
      <c r="C243" s="6" t="s">
        <v>234</v>
      </c>
      <c r="D243" s="4">
        <v>0</v>
      </c>
      <c r="E243" s="4">
        <v>0</v>
      </c>
    </row>
    <row r="244" spans="1:5" ht="24" customHeight="1" x14ac:dyDescent="0.2">
      <c r="A244" s="11" t="s">
        <v>160</v>
      </c>
      <c r="B244" s="11" t="s">
        <v>5</v>
      </c>
      <c r="C244" s="6" t="s">
        <v>235</v>
      </c>
      <c r="D244" s="4">
        <v>0</v>
      </c>
      <c r="E244" s="4">
        <v>0</v>
      </c>
    </row>
    <row r="245" spans="1:5" ht="24" customHeight="1" x14ac:dyDescent="0.2">
      <c r="A245" s="11" t="s">
        <v>160</v>
      </c>
      <c r="B245" s="11" t="s">
        <v>5</v>
      </c>
      <c r="C245" s="6" t="s">
        <v>236</v>
      </c>
      <c r="D245" s="4">
        <v>0</v>
      </c>
      <c r="E245" s="4">
        <v>0</v>
      </c>
    </row>
    <row r="246" spans="1:5" ht="24" customHeight="1" x14ac:dyDescent="0.2">
      <c r="A246" s="11" t="s">
        <v>160</v>
      </c>
      <c r="B246" s="11" t="s">
        <v>5</v>
      </c>
      <c r="C246" s="6" t="s">
        <v>237</v>
      </c>
      <c r="D246" s="4">
        <v>0</v>
      </c>
      <c r="E246" s="4">
        <v>0</v>
      </c>
    </row>
    <row r="247" spans="1:5" ht="24" customHeight="1" x14ac:dyDescent="0.2">
      <c r="A247" s="11" t="s">
        <v>160</v>
      </c>
      <c r="B247" s="11" t="s">
        <v>5</v>
      </c>
      <c r="C247" s="6" t="s">
        <v>238</v>
      </c>
      <c r="D247" s="4">
        <v>0</v>
      </c>
      <c r="E247" s="4">
        <v>0</v>
      </c>
    </row>
    <row r="248" spans="1:5" ht="24" customHeight="1" x14ac:dyDescent="0.2">
      <c r="A248" s="11" t="s">
        <v>160</v>
      </c>
      <c r="B248" s="11" t="s">
        <v>5</v>
      </c>
      <c r="C248" s="6" t="s">
        <v>239</v>
      </c>
      <c r="D248" s="4">
        <v>0</v>
      </c>
      <c r="E248" s="4">
        <v>0</v>
      </c>
    </row>
    <row r="249" spans="1:5" ht="24" customHeight="1" x14ac:dyDescent="0.2">
      <c r="A249" s="11" t="s">
        <v>160</v>
      </c>
      <c r="B249" s="11" t="s">
        <v>5</v>
      </c>
      <c r="C249" s="6" t="s">
        <v>240</v>
      </c>
      <c r="D249" s="4">
        <v>0</v>
      </c>
      <c r="E249" s="4">
        <v>0</v>
      </c>
    </row>
    <row r="250" spans="1:5" ht="24" customHeight="1" x14ac:dyDescent="0.2">
      <c r="A250" s="11" t="s">
        <v>160</v>
      </c>
      <c r="B250" s="11" t="s">
        <v>5</v>
      </c>
      <c r="C250" s="6" t="s">
        <v>241</v>
      </c>
      <c r="D250" s="4">
        <v>0</v>
      </c>
      <c r="E250" s="4">
        <v>0</v>
      </c>
    </row>
    <row r="251" spans="1:5" ht="24" customHeight="1" x14ac:dyDescent="0.2">
      <c r="A251" s="11" t="s">
        <v>160</v>
      </c>
      <c r="B251" s="11" t="s">
        <v>5</v>
      </c>
      <c r="C251" s="6" t="s">
        <v>242</v>
      </c>
      <c r="D251" s="4">
        <v>0</v>
      </c>
      <c r="E251" s="4">
        <v>0</v>
      </c>
    </row>
    <row r="252" spans="1:5" ht="24" customHeight="1" x14ac:dyDescent="0.2">
      <c r="A252" s="11" t="s">
        <v>160</v>
      </c>
      <c r="B252" s="11" t="s">
        <v>5</v>
      </c>
      <c r="C252" s="6" t="s">
        <v>243</v>
      </c>
      <c r="D252" s="4">
        <v>0</v>
      </c>
      <c r="E252" s="4">
        <v>0</v>
      </c>
    </row>
    <row r="253" spans="1:5" ht="24" customHeight="1" x14ac:dyDescent="0.2">
      <c r="A253" s="11" t="s">
        <v>160</v>
      </c>
      <c r="B253" s="11" t="s">
        <v>4</v>
      </c>
      <c r="C253" s="6" t="s">
        <v>244</v>
      </c>
      <c r="D253" s="4">
        <v>0</v>
      </c>
      <c r="E253" s="4">
        <v>0</v>
      </c>
    </row>
    <row r="254" spans="1:5" ht="24" customHeight="1" x14ac:dyDescent="0.2">
      <c r="A254" s="11" t="s">
        <v>160</v>
      </c>
      <c r="B254" s="11" t="s">
        <v>5</v>
      </c>
      <c r="C254" s="6" t="s">
        <v>245</v>
      </c>
      <c r="D254" s="4">
        <v>0</v>
      </c>
      <c r="E254" s="4">
        <v>0</v>
      </c>
    </row>
    <row r="255" spans="1:5" ht="24" customHeight="1" x14ac:dyDescent="0.2">
      <c r="A255" s="11" t="s">
        <v>160</v>
      </c>
      <c r="B255" s="11" t="s">
        <v>5</v>
      </c>
      <c r="C255" s="6" t="s">
        <v>246</v>
      </c>
      <c r="D255" s="4">
        <v>0</v>
      </c>
      <c r="E255" s="4">
        <v>0</v>
      </c>
    </row>
    <row r="256" spans="1:5" ht="24" customHeight="1" x14ac:dyDescent="0.2">
      <c r="A256" s="11" t="s">
        <v>160</v>
      </c>
      <c r="B256" s="11" t="s">
        <v>5</v>
      </c>
      <c r="C256" s="6" t="s">
        <v>247</v>
      </c>
      <c r="D256" s="4">
        <v>0</v>
      </c>
      <c r="E256" s="4">
        <v>0</v>
      </c>
    </row>
    <row r="257" spans="1:5" ht="24" customHeight="1" x14ac:dyDescent="0.2">
      <c r="A257" s="11" t="s">
        <v>160</v>
      </c>
      <c r="B257" s="11" t="s">
        <v>5</v>
      </c>
      <c r="C257" s="6" t="s">
        <v>248</v>
      </c>
      <c r="D257" s="4">
        <v>0</v>
      </c>
      <c r="E257" s="4">
        <v>0</v>
      </c>
    </row>
    <row r="258" spans="1:5" ht="24" customHeight="1" x14ac:dyDescent="0.2">
      <c r="A258" s="11" t="s">
        <v>160</v>
      </c>
      <c r="B258" s="11" t="s">
        <v>5</v>
      </c>
      <c r="C258" s="6" t="s">
        <v>249</v>
      </c>
      <c r="D258" s="4">
        <v>0</v>
      </c>
      <c r="E258" s="4">
        <v>0</v>
      </c>
    </row>
    <row r="259" spans="1:5" ht="24" customHeight="1" x14ac:dyDescent="0.2">
      <c r="A259" s="13" t="s">
        <v>160</v>
      </c>
      <c r="B259" s="13" t="s">
        <v>1</v>
      </c>
      <c r="C259" s="10" t="s">
        <v>250</v>
      </c>
      <c r="D259" s="3">
        <v>0</v>
      </c>
      <c r="E259" s="3">
        <v>0</v>
      </c>
    </row>
    <row r="260" spans="1:5" ht="24" customHeight="1" x14ac:dyDescent="0.2">
      <c r="A260" s="11" t="s">
        <v>160</v>
      </c>
      <c r="B260" s="11" t="s">
        <v>4</v>
      </c>
      <c r="C260" s="6" t="s">
        <v>251</v>
      </c>
      <c r="D260" s="4">
        <v>0</v>
      </c>
      <c r="E260" s="4">
        <v>0</v>
      </c>
    </row>
    <row r="261" spans="1:5" ht="24" customHeight="1" x14ac:dyDescent="0.2">
      <c r="A261" s="11" t="s">
        <v>160</v>
      </c>
      <c r="B261" s="11" t="s">
        <v>5</v>
      </c>
      <c r="C261" s="6" t="s">
        <v>252</v>
      </c>
      <c r="D261" s="4">
        <v>0</v>
      </c>
      <c r="E261" s="4">
        <v>0</v>
      </c>
    </row>
    <row r="262" spans="1:5" ht="24" customHeight="1" x14ac:dyDescent="0.2">
      <c r="A262" s="11" t="s">
        <v>160</v>
      </c>
      <c r="B262" s="11" t="s">
        <v>5</v>
      </c>
      <c r="C262" s="6" t="s">
        <v>253</v>
      </c>
      <c r="D262" s="4">
        <v>0</v>
      </c>
      <c r="E262" s="4">
        <v>0</v>
      </c>
    </row>
    <row r="263" spans="1:5" ht="24" customHeight="1" x14ac:dyDescent="0.2">
      <c r="A263" s="11" t="s">
        <v>160</v>
      </c>
      <c r="B263" s="11" t="s">
        <v>5</v>
      </c>
      <c r="C263" s="6" t="s">
        <v>254</v>
      </c>
      <c r="D263" s="4">
        <v>0</v>
      </c>
      <c r="E263" s="4">
        <v>0</v>
      </c>
    </row>
    <row r="264" spans="1:5" ht="24" customHeight="1" x14ac:dyDescent="0.2">
      <c r="A264" s="11" t="s">
        <v>160</v>
      </c>
      <c r="B264" s="11" t="s">
        <v>5</v>
      </c>
      <c r="C264" s="6" t="s">
        <v>255</v>
      </c>
      <c r="D264" s="4">
        <v>0</v>
      </c>
      <c r="E264" s="4">
        <v>0</v>
      </c>
    </row>
    <row r="265" spans="1:5" ht="24" customHeight="1" x14ac:dyDescent="0.2">
      <c r="A265" s="11" t="s">
        <v>160</v>
      </c>
      <c r="B265" s="11" t="s">
        <v>4</v>
      </c>
      <c r="C265" s="6" t="s">
        <v>256</v>
      </c>
      <c r="D265" s="4">
        <v>0</v>
      </c>
      <c r="E265" s="4">
        <v>0</v>
      </c>
    </row>
    <row r="266" spans="1:5" ht="24" customHeight="1" x14ac:dyDescent="0.2">
      <c r="A266" s="11" t="s">
        <v>160</v>
      </c>
      <c r="B266" s="11" t="s">
        <v>5</v>
      </c>
      <c r="C266" s="6" t="s">
        <v>257</v>
      </c>
      <c r="D266" s="4">
        <v>0</v>
      </c>
      <c r="E266" s="4">
        <v>0</v>
      </c>
    </row>
    <row r="267" spans="1:5" ht="24" customHeight="1" x14ac:dyDescent="0.2">
      <c r="A267" s="11" t="s">
        <v>160</v>
      </c>
      <c r="B267" s="11" t="s">
        <v>5</v>
      </c>
      <c r="C267" s="6" t="s">
        <v>258</v>
      </c>
      <c r="D267" s="4">
        <v>0</v>
      </c>
      <c r="E267" s="4">
        <v>0</v>
      </c>
    </row>
    <row r="268" spans="1:5" ht="24" customHeight="1" x14ac:dyDescent="0.2">
      <c r="A268" s="11" t="s">
        <v>160</v>
      </c>
      <c r="B268" s="11" t="s">
        <v>5</v>
      </c>
      <c r="C268" s="6" t="s">
        <v>259</v>
      </c>
      <c r="D268" s="4">
        <v>0</v>
      </c>
      <c r="E268" s="4">
        <v>0</v>
      </c>
    </row>
    <row r="269" spans="1:5" ht="24" customHeight="1" x14ac:dyDescent="0.2">
      <c r="A269" s="11" t="s">
        <v>160</v>
      </c>
      <c r="B269" s="11" t="s">
        <v>5</v>
      </c>
      <c r="C269" s="6" t="s">
        <v>260</v>
      </c>
      <c r="D269" s="4">
        <v>0</v>
      </c>
      <c r="E269" s="4">
        <v>0</v>
      </c>
    </row>
    <row r="270" spans="1:5" ht="24" customHeight="1" x14ac:dyDescent="0.2">
      <c r="A270" s="11" t="s">
        <v>160</v>
      </c>
      <c r="B270" s="11" t="s">
        <v>5</v>
      </c>
      <c r="C270" s="6" t="s">
        <v>261</v>
      </c>
      <c r="D270" s="4">
        <v>0</v>
      </c>
      <c r="E270" s="4">
        <v>0</v>
      </c>
    </row>
    <row r="271" spans="1:5" ht="24" customHeight="1" x14ac:dyDescent="0.2">
      <c r="A271" s="11" t="s">
        <v>160</v>
      </c>
      <c r="B271" s="11" t="s">
        <v>5</v>
      </c>
      <c r="C271" s="6" t="s">
        <v>262</v>
      </c>
      <c r="D271" s="4">
        <v>0</v>
      </c>
      <c r="E271" s="4">
        <v>0</v>
      </c>
    </row>
    <row r="272" spans="1:5" ht="24" customHeight="1" x14ac:dyDescent="0.2">
      <c r="A272" s="11" t="s">
        <v>160</v>
      </c>
      <c r="B272" s="11" t="s">
        <v>5</v>
      </c>
      <c r="C272" s="6" t="s">
        <v>263</v>
      </c>
      <c r="D272" s="4">
        <v>0</v>
      </c>
      <c r="E272" s="4">
        <v>0</v>
      </c>
    </row>
    <row r="273" spans="1:5" ht="24" customHeight="1" x14ac:dyDescent="0.2">
      <c r="A273" s="11" t="s">
        <v>160</v>
      </c>
      <c r="B273" s="11" t="s">
        <v>5</v>
      </c>
      <c r="C273" s="6" t="s">
        <v>264</v>
      </c>
      <c r="D273" s="4">
        <v>0</v>
      </c>
      <c r="E273" s="4">
        <v>0</v>
      </c>
    </row>
    <row r="274" spans="1:5" ht="24" customHeight="1" x14ac:dyDescent="0.2">
      <c r="A274" s="11" t="s">
        <v>160</v>
      </c>
      <c r="B274" s="11" t="s">
        <v>5</v>
      </c>
      <c r="C274" s="6" t="s">
        <v>265</v>
      </c>
      <c r="D274" s="4">
        <v>0</v>
      </c>
      <c r="E274" s="4">
        <v>0</v>
      </c>
    </row>
    <row r="275" spans="1:5" ht="24" customHeight="1" x14ac:dyDescent="0.2">
      <c r="A275" s="11" t="s">
        <v>160</v>
      </c>
      <c r="B275" s="11" t="s">
        <v>5</v>
      </c>
      <c r="C275" s="6" t="s">
        <v>266</v>
      </c>
      <c r="D275" s="4">
        <v>0</v>
      </c>
      <c r="E275" s="4">
        <v>0</v>
      </c>
    </row>
    <row r="276" spans="1:5" ht="24" customHeight="1" x14ac:dyDescent="0.2">
      <c r="A276" s="11" t="s">
        <v>160</v>
      </c>
      <c r="B276" s="11" t="s">
        <v>4</v>
      </c>
      <c r="C276" s="6" t="s">
        <v>267</v>
      </c>
      <c r="D276" s="4">
        <v>0</v>
      </c>
      <c r="E276" s="4">
        <v>0</v>
      </c>
    </row>
    <row r="277" spans="1:5" ht="24" customHeight="1" x14ac:dyDescent="0.2">
      <c r="A277" s="11" t="s">
        <v>160</v>
      </c>
      <c r="B277" s="11" t="s">
        <v>5</v>
      </c>
      <c r="C277" s="6" t="s">
        <v>268</v>
      </c>
      <c r="D277" s="4">
        <v>0</v>
      </c>
      <c r="E277" s="4">
        <v>0</v>
      </c>
    </row>
    <row r="278" spans="1:5" ht="24" customHeight="1" x14ac:dyDescent="0.2">
      <c r="A278" s="11" t="s">
        <v>160</v>
      </c>
      <c r="B278" s="11" t="s">
        <v>5</v>
      </c>
      <c r="C278" s="6" t="s">
        <v>269</v>
      </c>
      <c r="D278" s="4">
        <v>0</v>
      </c>
      <c r="E278" s="4">
        <v>0</v>
      </c>
    </row>
    <row r="279" spans="1:5" ht="24" customHeight="1" x14ac:dyDescent="0.2">
      <c r="A279" s="11" t="s">
        <v>160</v>
      </c>
      <c r="B279" s="11" t="s">
        <v>5</v>
      </c>
      <c r="C279" s="6" t="s">
        <v>270</v>
      </c>
      <c r="D279" s="4">
        <v>0</v>
      </c>
      <c r="E279" s="4">
        <v>0</v>
      </c>
    </row>
    <row r="280" spans="1:5" ht="24" customHeight="1" x14ac:dyDescent="0.2">
      <c r="A280" s="11" t="s">
        <v>160</v>
      </c>
      <c r="B280" s="11" t="s">
        <v>5</v>
      </c>
      <c r="C280" s="6" t="s">
        <v>435</v>
      </c>
      <c r="D280" s="4">
        <v>0</v>
      </c>
      <c r="E280" s="4">
        <v>0</v>
      </c>
    </row>
    <row r="281" spans="1:5" ht="24" customHeight="1" x14ac:dyDescent="0.2">
      <c r="A281" s="11" t="s">
        <v>160</v>
      </c>
      <c r="B281" s="11" t="s">
        <v>5</v>
      </c>
      <c r="C281" s="6" t="s">
        <v>272</v>
      </c>
      <c r="D281" s="4">
        <v>0</v>
      </c>
      <c r="E281" s="4">
        <v>0</v>
      </c>
    </row>
    <row r="282" spans="1:5" ht="24" customHeight="1" x14ac:dyDescent="0.2">
      <c r="A282" s="11" t="s">
        <v>160</v>
      </c>
      <c r="B282" s="11" t="s">
        <v>5</v>
      </c>
      <c r="C282" s="6" t="s">
        <v>273</v>
      </c>
      <c r="D282" s="4">
        <v>0</v>
      </c>
      <c r="E282" s="4">
        <v>0</v>
      </c>
    </row>
    <row r="283" spans="1:5" ht="24" customHeight="1" x14ac:dyDescent="0.2">
      <c r="A283" s="11" t="s">
        <v>160</v>
      </c>
      <c r="B283" s="11" t="s">
        <v>5</v>
      </c>
      <c r="C283" s="6" t="s">
        <v>274</v>
      </c>
      <c r="D283" s="4">
        <v>0</v>
      </c>
      <c r="E283" s="4">
        <v>0</v>
      </c>
    </row>
    <row r="284" spans="1:5" ht="24" customHeight="1" x14ac:dyDescent="0.2">
      <c r="A284" s="11" t="s">
        <v>160</v>
      </c>
      <c r="B284" s="11" t="s">
        <v>5</v>
      </c>
      <c r="C284" s="6" t="s">
        <v>275</v>
      </c>
      <c r="D284" s="4">
        <v>0</v>
      </c>
      <c r="E284" s="4">
        <v>0</v>
      </c>
    </row>
    <row r="285" spans="1:5" ht="24" customHeight="1" x14ac:dyDescent="0.2">
      <c r="A285" s="11" t="s">
        <v>160</v>
      </c>
      <c r="B285" s="11" t="s">
        <v>5</v>
      </c>
      <c r="C285" s="6" t="s">
        <v>271</v>
      </c>
      <c r="D285" s="4">
        <v>0</v>
      </c>
      <c r="E285" s="4">
        <v>0</v>
      </c>
    </row>
    <row r="286" spans="1:5" ht="24" customHeight="1" x14ac:dyDescent="0.2">
      <c r="A286" s="11" t="s">
        <v>160</v>
      </c>
      <c r="B286" s="11" t="s">
        <v>5</v>
      </c>
      <c r="C286" s="6" t="s">
        <v>276</v>
      </c>
      <c r="D286" s="4">
        <v>0</v>
      </c>
      <c r="E286" s="4">
        <v>0</v>
      </c>
    </row>
    <row r="287" spans="1:5" ht="24" customHeight="1" x14ac:dyDescent="0.2">
      <c r="A287" s="11" t="s">
        <v>160</v>
      </c>
      <c r="B287" s="11" t="s">
        <v>5</v>
      </c>
      <c r="C287" s="6" t="s">
        <v>277</v>
      </c>
      <c r="D287" s="4">
        <v>0</v>
      </c>
      <c r="E287" s="4">
        <v>0</v>
      </c>
    </row>
    <row r="288" spans="1:5" ht="24" customHeight="1" x14ac:dyDescent="0.2">
      <c r="A288" s="11" t="s">
        <v>160</v>
      </c>
      <c r="B288" s="11" t="s">
        <v>5</v>
      </c>
      <c r="C288" s="6" t="s">
        <v>278</v>
      </c>
      <c r="D288" s="4">
        <v>0</v>
      </c>
      <c r="E288" s="4">
        <v>0</v>
      </c>
    </row>
    <row r="289" spans="1:5" ht="24" customHeight="1" x14ac:dyDescent="0.2">
      <c r="A289" s="11" t="s">
        <v>160</v>
      </c>
      <c r="B289" s="11" t="s">
        <v>5</v>
      </c>
      <c r="C289" s="6" t="s">
        <v>279</v>
      </c>
      <c r="D289" s="4">
        <v>0</v>
      </c>
      <c r="E289" s="4">
        <v>0</v>
      </c>
    </row>
    <row r="290" spans="1:5" ht="24" customHeight="1" x14ac:dyDescent="0.2">
      <c r="A290" s="11" t="s">
        <v>160</v>
      </c>
      <c r="B290" s="11" t="s">
        <v>5</v>
      </c>
      <c r="C290" s="6" t="s">
        <v>280</v>
      </c>
      <c r="D290" s="4">
        <v>0</v>
      </c>
      <c r="E290" s="4">
        <v>0</v>
      </c>
    </row>
    <row r="291" spans="1:5" ht="24" customHeight="1" x14ac:dyDescent="0.2">
      <c r="A291" s="11" t="s">
        <v>160</v>
      </c>
      <c r="B291" s="11" t="s">
        <v>5</v>
      </c>
      <c r="C291" s="6" t="s">
        <v>281</v>
      </c>
      <c r="D291" s="4">
        <v>0</v>
      </c>
      <c r="E291" s="4">
        <v>0</v>
      </c>
    </row>
    <row r="292" spans="1:5" ht="24" customHeight="1" x14ac:dyDescent="0.2">
      <c r="A292" s="11" t="s">
        <v>160</v>
      </c>
      <c r="B292" s="11" t="s">
        <v>4</v>
      </c>
      <c r="C292" s="6" t="s">
        <v>282</v>
      </c>
      <c r="D292" s="4">
        <v>0</v>
      </c>
      <c r="E292" s="4">
        <v>0</v>
      </c>
    </row>
    <row r="293" spans="1:5" ht="24" customHeight="1" x14ac:dyDescent="0.2">
      <c r="A293" s="11" t="s">
        <v>160</v>
      </c>
      <c r="B293" s="11" t="s">
        <v>5</v>
      </c>
      <c r="C293" s="6" t="s">
        <v>283</v>
      </c>
      <c r="D293" s="4">
        <v>0</v>
      </c>
      <c r="E293" s="4">
        <v>0</v>
      </c>
    </row>
    <row r="294" spans="1:5" ht="24" customHeight="1" x14ac:dyDescent="0.2">
      <c r="A294" s="11" t="s">
        <v>160</v>
      </c>
      <c r="B294" s="11" t="s">
        <v>5</v>
      </c>
      <c r="C294" s="6" t="s">
        <v>284</v>
      </c>
      <c r="D294" s="4">
        <v>0</v>
      </c>
      <c r="E294" s="4">
        <v>0</v>
      </c>
    </row>
    <row r="295" spans="1:5" ht="24" customHeight="1" x14ac:dyDescent="0.2">
      <c r="A295" s="11" t="s">
        <v>160</v>
      </c>
      <c r="B295" s="11" t="s">
        <v>5</v>
      </c>
      <c r="C295" s="6" t="s">
        <v>285</v>
      </c>
      <c r="D295" s="4">
        <v>0</v>
      </c>
      <c r="E295" s="4">
        <v>0</v>
      </c>
    </row>
    <row r="296" spans="1:5" ht="24" customHeight="1" x14ac:dyDescent="0.2">
      <c r="A296" s="11" t="s">
        <v>160</v>
      </c>
      <c r="B296" s="11" t="s">
        <v>5</v>
      </c>
      <c r="C296" s="6" t="s">
        <v>286</v>
      </c>
      <c r="D296" s="4">
        <v>0</v>
      </c>
      <c r="E296" s="4">
        <v>0</v>
      </c>
    </row>
    <row r="297" spans="1:5" ht="24" customHeight="1" x14ac:dyDescent="0.2">
      <c r="A297" s="11" t="s">
        <v>160</v>
      </c>
      <c r="B297" s="11" t="s">
        <v>5</v>
      </c>
      <c r="C297" s="6" t="s">
        <v>287</v>
      </c>
      <c r="D297" s="4">
        <v>0</v>
      </c>
      <c r="E297" s="4">
        <v>0</v>
      </c>
    </row>
    <row r="298" spans="1:5" ht="24" customHeight="1" x14ac:dyDescent="0.2">
      <c r="A298" s="11" t="s">
        <v>160</v>
      </c>
      <c r="B298" s="11" t="s">
        <v>5</v>
      </c>
      <c r="C298" s="6" t="s">
        <v>288</v>
      </c>
      <c r="D298" s="4">
        <v>0</v>
      </c>
      <c r="E298" s="4">
        <v>0</v>
      </c>
    </row>
    <row r="299" spans="1:5" ht="24" customHeight="1" x14ac:dyDescent="0.2">
      <c r="A299" s="11" t="s">
        <v>160</v>
      </c>
      <c r="B299" s="11" t="s">
        <v>5</v>
      </c>
      <c r="C299" s="6" t="s">
        <v>289</v>
      </c>
      <c r="D299" s="4">
        <v>0</v>
      </c>
      <c r="E299" s="4">
        <v>0</v>
      </c>
    </row>
    <row r="300" spans="1:5" ht="24" customHeight="1" x14ac:dyDescent="0.2">
      <c r="A300" s="13" t="s">
        <v>160</v>
      </c>
      <c r="B300" s="13" t="s">
        <v>1</v>
      </c>
      <c r="C300" s="10" t="s">
        <v>290</v>
      </c>
      <c r="D300" s="3">
        <v>91844.01</v>
      </c>
      <c r="E300" s="3">
        <v>91844.04</v>
      </c>
    </row>
    <row r="301" spans="1:5" ht="24" customHeight="1" x14ac:dyDescent="0.2">
      <c r="A301" s="11" t="s">
        <v>160</v>
      </c>
      <c r="B301" s="11" t="s">
        <v>4</v>
      </c>
      <c r="C301" s="6" t="s">
        <v>291</v>
      </c>
      <c r="D301" s="4">
        <v>0</v>
      </c>
      <c r="E301" s="4">
        <v>0</v>
      </c>
    </row>
    <row r="302" spans="1:5" ht="24" customHeight="1" x14ac:dyDescent="0.2">
      <c r="A302" s="11" t="s">
        <v>160</v>
      </c>
      <c r="B302" s="11" t="s">
        <v>5</v>
      </c>
      <c r="C302" s="6" t="s">
        <v>292</v>
      </c>
      <c r="D302" s="4">
        <v>0</v>
      </c>
      <c r="E302" s="4">
        <v>0</v>
      </c>
    </row>
    <row r="303" spans="1:5" ht="24" customHeight="1" x14ac:dyDescent="0.2">
      <c r="A303" s="11" t="s">
        <v>160</v>
      </c>
      <c r="B303" s="11" t="s">
        <v>5</v>
      </c>
      <c r="C303" s="6" t="s">
        <v>293</v>
      </c>
      <c r="D303" s="4">
        <v>0</v>
      </c>
      <c r="E303" s="4">
        <v>0</v>
      </c>
    </row>
    <row r="304" spans="1:5" ht="24" customHeight="1" x14ac:dyDescent="0.2">
      <c r="A304" s="11" t="s">
        <v>160</v>
      </c>
      <c r="B304" s="11" t="s">
        <v>4</v>
      </c>
      <c r="C304" s="6" t="s">
        <v>294</v>
      </c>
      <c r="D304" s="4">
        <v>0</v>
      </c>
      <c r="E304" s="4">
        <v>0</v>
      </c>
    </row>
    <row r="305" spans="1:5" ht="24" customHeight="1" x14ac:dyDescent="0.2">
      <c r="A305" s="11" t="s">
        <v>160</v>
      </c>
      <c r="B305" s="11" t="s">
        <v>5</v>
      </c>
      <c r="C305" s="6" t="s">
        <v>295</v>
      </c>
      <c r="D305" s="4">
        <v>0</v>
      </c>
      <c r="E305" s="4">
        <v>0</v>
      </c>
    </row>
    <row r="306" spans="1:5" ht="24" customHeight="1" x14ac:dyDescent="0.2">
      <c r="A306" s="11" t="s">
        <v>160</v>
      </c>
      <c r="B306" s="11" t="s">
        <v>5</v>
      </c>
      <c r="C306" s="6" t="s">
        <v>436</v>
      </c>
      <c r="D306" s="4">
        <v>0</v>
      </c>
      <c r="E306" s="4">
        <v>0</v>
      </c>
    </row>
    <row r="307" spans="1:5" ht="24" customHeight="1" x14ac:dyDescent="0.2">
      <c r="A307" s="11" t="s">
        <v>160</v>
      </c>
      <c r="B307" s="11" t="s">
        <v>4</v>
      </c>
      <c r="C307" s="6" t="s">
        <v>296</v>
      </c>
      <c r="D307" s="4">
        <v>91844.01</v>
      </c>
      <c r="E307" s="4">
        <v>91844.04</v>
      </c>
    </row>
    <row r="308" spans="1:5" ht="24" customHeight="1" x14ac:dyDescent="0.2">
      <c r="A308" s="11" t="s">
        <v>160</v>
      </c>
      <c r="B308" s="11" t="s">
        <v>5</v>
      </c>
      <c r="C308" s="6" t="s">
        <v>297</v>
      </c>
      <c r="D308" s="4">
        <v>91844.01</v>
      </c>
      <c r="E308" s="4">
        <v>91844.04</v>
      </c>
    </row>
    <row r="309" spans="1:5" ht="24" customHeight="1" x14ac:dyDescent="0.2">
      <c r="A309" s="11" t="s">
        <v>160</v>
      </c>
      <c r="B309" s="11" t="s">
        <v>5</v>
      </c>
      <c r="C309" s="6" t="s">
        <v>298</v>
      </c>
      <c r="D309" s="4">
        <v>0</v>
      </c>
      <c r="E309" s="4">
        <v>0</v>
      </c>
    </row>
    <row r="310" spans="1:5" ht="24" customHeight="1" x14ac:dyDescent="0.2">
      <c r="A310" s="11" t="s">
        <v>160</v>
      </c>
      <c r="B310" s="11" t="s">
        <v>4</v>
      </c>
      <c r="C310" s="6" t="s">
        <v>299</v>
      </c>
      <c r="D310" s="4">
        <v>0</v>
      </c>
      <c r="E310" s="4">
        <v>0</v>
      </c>
    </row>
    <row r="311" spans="1:5" ht="24" customHeight="1" x14ac:dyDescent="0.2">
      <c r="A311" s="11" t="s">
        <v>160</v>
      </c>
      <c r="B311" s="11" t="s">
        <v>5</v>
      </c>
      <c r="C311" s="6" t="s">
        <v>300</v>
      </c>
      <c r="D311" s="4">
        <v>0</v>
      </c>
      <c r="E311" s="4">
        <v>0</v>
      </c>
    </row>
    <row r="312" spans="1:5" ht="24" customHeight="1" x14ac:dyDescent="0.2">
      <c r="A312" s="11" t="s">
        <v>160</v>
      </c>
      <c r="B312" s="11" t="s">
        <v>5</v>
      </c>
      <c r="C312" s="6" t="s">
        <v>301</v>
      </c>
      <c r="D312" s="4">
        <v>0</v>
      </c>
      <c r="E312" s="4">
        <v>0</v>
      </c>
    </row>
    <row r="313" spans="1:5" ht="24" customHeight="1" x14ac:dyDescent="0.2">
      <c r="A313" s="11" t="s">
        <v>160</v>
      </c>
      <c r="B313" s="11" t="s">
        <v>5</v>
      </c>
      <c r="C313" s="6" t="s">
        <v>302</v>
      </c>
      <c r="D313" s="4">
        <v>0</v>
      </c>
      <c r="E313" s="4">
        <v>0</v>
      </c>
    </row>
    <row r="314" spans="1:5" ht="24" customHeight="1" x14ac:dyDescent="0.2">
      <c r="A314" s="11" t="s">
        <v>160</v>
      </c>
      <c r="B314" s="11" t="s">
        <v>5</v>
      </c>
      <c r="C314" s="6" t="s">
        <v>303</v>
      </c>
      <c r="D314" s="4">
        <v>0</v>
      </c>
      <c r="E314" s="4">
        <v>0</v>
      </c>
    </row>
    <row r="315" spans="1:5" ht="24" customHeight="1" x14ac:dyDescent="0.2">
      <c r="A315" s="11" t="s">
        <v>160</v>
      </c>
      <c r="B315" s="11" t="s">
        <v>5</v>
      </c>
      <c r="C315" s="6" t="s">
        <v>304</v>
      </c>
      <c r="D315" s="4">
        <v>0</v>
      </c>
      <c r="E315" s="4">
        <v>0</v>
      </c>
    </row>
    <row r="316" spans="1:5" s="55" customFormat="1" ht="24" customHeight="1" x14ac:dyDescent="0.2">
      <c r="A316" s="11" t="s">
        <v>160</v>
      </c>
      <c r="B316" s="11" t="s">
        <v>4</v>
      </c>
      <c r="C316" s="6" t="s">
        <v>437</v>
      </c>
      <c r="D316" s="4">
        <v>0</v>
      </c>
      <c r="E316" s="4">
        <v>0</v>
      </c>
    </row>
    <row r="317" spans="1:5" s="55" customFormat="1" ht="24" customHeight="1" x14ac:dyDescent="0.2">
      <c r="A317" s="11" t="s">
        <v>160</v>
      </c>
      <c r="B317" s="11" t="s">
        <v>5</v>
      </c>
      <c r="C317" s="6" t="s">
        <v>439</v>
      </c>
      <c r="D317" s="4">
        <v>0</v>
      </c>
      <c r="E317" s="4">
        <v>0</v>
      </c>
    </row>
    <row r="318" spans="1:5" s="55" customFormat="1" ht="24" customHeight="1" x14ac:dyDescent="0.2">
      <c r="A318" s="11" t="s">
        <v>160</v>
      </c>
      <c r="B318" s="11" t="s">
        <v>5</v>
      </c>
      <c r="C318" s="6" t="s">
        <v>438</v>
      </c>
      <c r="D318" s="4">
        <v>0</v>
      </c>
      <c r="E318" s="4">
        <v>0</v>
      </c>
    </row>
    <row r="319" spans="1:5" ht="24" customHeight="1" x14ac:dyDescent="0.2">
      <c r="A319" s="13" t="s">
        <v>160</v>
      </c>
      <c r="B319" s="13" t="s">
        <v>1</v>
      </c>
      <c r="C319" s="10" t="s">
        <v>305</v>
      </c>
      <c r="D319" s="3">
        <v>300000</v>
      </c>
      <c r="E319" s="3">
        <v>300000</v>
      </c>
    </row>
    <row r="320" spans="1:5" ht="24" customHeight="1" x14ac:dyDescent="0.2">
      <c r="A320" s="11" t="s">
        <v>160</v>
      </c>
      <c r="B320" s="11" t="s">
        <v>4</v>
      </c>
      <c r="C320" s="6" t="s">
        <v>305</v>
      </c>
      <c r="D320" s="4">
        <v>300000</v>
      </c>
      <c r="E320" s="4">
        <v>300000</v>
      </c>
    </row>
    <row r="321" spans="1:5" ht="24" customHeight="1" x14ac:dyDescent="0.2">
      <c r="A321" s="11" t="s">
        <v>160</v>
      </c>
      <c r="B321" s="11" t="s">
        <v>5</v>
      </c>
      <c r="C321" s="6" t="s">
        <v>306</v>
      </c>
      <c r="D321" s="4">
        <v>300000</v>
      </c>
      <c r="E321" s="4">
        <v>300000</v>
      </c>
    </row>
    <row r="322" spans="1:5" ht="24" customHeight="1" x14ac:dyDescent="0.2">
      <c r="A322" s="13" t="s">
        <v>160</v>
      </c>
      <c r="B322" s="13" t="s">
        <v>1</v>
      </c>
      <c r="C322" s="10" t="s">
        <v>307</v>
      </c>
      <c r="D322" s="3">
        <v>0</v>
      </c>
      <c r="E322" s="3">
        <v>0</v>
      </c>
    </row>
    <row r="323" spans="1:5" ht="24" customHeight="1" x14ac:dyDescent="0.2">
      <c r="A323" s="11" t="s">
        <v>160</v>
      </c>
      <c r="B323" s="11" t="s">
        <v>4</v>
      </c>
      <c r="C323" s="6" t="s">
        <v>307</v>
      </c>
      <c r="D323" s="4">
        <v>0</v>
      </c>
      <c r="E323" s="4">
        <v>0</v>
      </c>
    </row>
    <row r="324" spans="1:5" ht="24" customHeight="1" x14ac:dyDescent="0.2">
      <c r="A324" s="11" t="s">
        <v>160</v>
      </c>
      <c r="B324" s="11" t="s">
        <v>5</v>
      </c>
      <c r="C324" s="6" t="s">
        <v>308</v>
      </c>
      <c r="D324" s="4">
        <v>0</v>
      </c>
      <c r="E324" s="4">
        <v>0</v>
      </c>
    </row>
    <row r="325" spans="1:5" ht="24" customHeight="1" x14ac:dyDescent="0.2">
      <c r="A325" s="13" t="s">
        <v>160</v>
      </c>
      <c r="B325" s="13" t="s">
        <v>1</v>
      </c>
      <c r="C325" s="10" t="s">
        <v>309</v>
      </c>
      <c r="D325" s="3">
        <v>500000</v>
      </c>
      <c r="E325" s="3">
        <v>533445.78</v>
      </c>
    </row>
    <row r="326" spans="1:5" ht="24" customHeight="1" x14ac:dyDescent="0.2">
      <c r="A326" s="11" t="s">
        <v>160</v>
      </c>
      <c r="B326" s="11" t="s">
        <v>4</v>
      </c>
      <c r="C326" s="6" t="s">
        <v>310</v>
      </c>
      <c r="D326" s="4">
        <v>430000</v>
      </c>
      <c r="E326" s="4">
        <v>436291.11</v>
      </c>
    </row>
    <row r="327" spans="1:5" ht="24" customHeight="1" x14ac:dyDescent="0.2">
      <c r="A327" s="11" t="s">
        <v>160</v>
      </c>
      <c r="B327" s="11" t="s">
        <v>5</v>
      </c>
      <c r="C327" s="6" t="s">
        <v>311</v>
      </c>
      <c r="D327" s="4">
        <v>210000</v>
      </c>
      <c r="E327" s="4">
        <v>210367.76</v>
      </c>
    </row>
    <row r="328" spans="1:5" ht="24" customHeight="1" x14ac:dyDescent="0.2">
      <c r="A328" s="11" t="s">
        <v>160</v>
      </c>
      <c r="B328" s="11" t="s">
        <v>5</v>
      </c>
      <c r="C328" s="6" t="s">
        <v>312</v>
      </c>
      <c r="D328" s="4">
        <v>114000</v>
      </c>
      <c r="E328" s="4">
        <v>119298.07</v>
      </c>
    </row>
    <row r="329" spans="1:5" ht="24" customHeight="1" x14ac:dyDescent="0.2">
      <c r="A329" s="11" t="s">
        <v>160</v>
      </c>
      <c r="B329" s="11" t="s">
        <v>5</v>
      </c>
      <c r="C329" s="6" t="s">
        <v>313</v>
      </c>
      <c r="D329" s="4">
        <v>40000</v>
      </c>
      <c r="E329" s="4">
        <v>39939.879999999997</v>
      </c>
    </row>
    <row r="330" spans="1:5" ht="24" customHeight="1" x14ac:dyDescent="0.2">
      <c r="A330" s="11" t="s">
        <v>160</v>
      </c>
      <c r="B330" s="11" t="s">
        <v>5</v>
      </c>
      <c r="C330" s="6" t="s">
        <v>314</v>
      </c>
      <c r="D330" s="4">
        <v>0</v>
      </c>
      <c r="E330" s="4">
        <v>0</v>
      </c>
    </row>
    <row r="331" spans="1:5" ht="24" customHeight="1" x14ac:dyDescent="0.2">
      <c r="A331" s="11" t="s">
        <v>160</v>
      </c>
      <c r="B331" s="11" t="s">
        <v>5</v>
      </c>
      <c r="C331" s="6" t="s">
        <v>315</v>
      </c>
      <c r="D331" s="4">
        <v>66000</v>
      </c>
      <c r="E331" s="4">
        <v>66685.399999999994</v>
      </c>
    </row>
    <row r="332" spans="1:5" ht="24" customHeight="1" x14ac:dyDescent="0.2">
      <c r="A332" s="11" t="s">
        <v>160</v>
      </c>
      <c r="B332" s="11" t="s">
        <v>4</v>
      </c>
      <c r="C332" s="6" t="s">
        <v>316</v>
      </c>
      <c r="D332" s="4">
        <v>70000</v>
      </c>
      <c r="E332" s="4">
        <v>97154.67</v>
      </c>
    </row>
    <row r="333" spans="1:5" ht="24" customHeight="1" x14ac:dyDescent="0.2">
      <c r="A333" s="11" t="s">
        <v>160</v>
      </c>
      <c r="B333" s="11" t="s">
        <v>5</v>
      </c>
      <c r="C333" s="6" t="s">
        <v>317</v>
      </c>
      <c r="D333" s="4">
        <v>30000</v>
      </c>
      <c r="E333" s="4">
        <v>30000</v>
      </c>
    </row>
    <row r="334" spans="1:5" ht="24" customHeight="1" x14ac:dyDescent="0.2">
      <c r="A334" s="11" t="s">
        <v>160</v>
      </c>
      <c r="B334" s="11" t="s">
        <v>5</v>
      </c>
      <c r="C334" s="6" t="s">
        <v>318</v>
      </c>
      <c r="D334" s="4">
        <v>0</v>
      </c>
      <c r="E334" s="4">
        <v>0</v>
      </c>
    </row>
    <row r="335" spans="1:5" ht="24" customHeight="1" x14ac:dyDescent="0.2">
      <c r="A335" s="11" t="s">
        <v>160</v>
      </c>
      <c r="B335" s="11" t="s">
        <v>5</v>
      </c>
      <c r="C335" s="6" t="s">
        <v>319</v>
      </c>
      <c r="D335" s="4">
        <v>0</v>
      </c>
      <c r="E335" s="4">
        <v>0</v>
      </c>
    </row>
    <row r="336" spans="1:5" ht="24" customHeight="1" x14ac:dyDescent="0.2">
      <c r="A336" s="11" t="s">
        <v>160</v>
      </c>
      <c r="B336" s="11" t="s">
        <v>5</v>
      </c>
      <c r="C336" s="6" t="s">
        <v>157</v>
      </c>
      <c r="D336" s="4">
        <v>35000</v>
      </c>
      <c r="E336" s="4">
        <v>62154.67</v>
      </c>
    </row>
    <row r="337" spans="1:5" ht="24" customHeight="1" x14ac:dyDescent="0.2">
      <c r="A337" s="11" t="s">
        <v>160</v>
      </c>
      <c r="B337" s="11" t="s">
        <v>5</v>
      </c>
      <c r="C337" s="6" t="s">
        <v>320</v>
      </c>
      <c r="D337" s="4">
        <v>0</v>
      </c>
      <c r="E337" s="4">
        <v>0</v>
      </c>
    </row>
    <row r="338" spans="1:5" ht="24" customHeight="1" x14ac:dyDescent="0.2">
      <c r="A338" s="12" t="s">
        <v>160</v>
      </c>
      <c r="B338" s="12" t="s">
        <v>5</v>
      </c>
      <c r="C338" s="8" t="s">
        <v>321</v>
      </c>
      <c r="D338" s="4">
        <v>5000</v>
      </c>
      <c r="E338" s="4">
        <v>5000</v>
      </c>
    </row>
    <row r="339" spans="1:5" ht="24" customHeight="1" x14ac:dyDescent="0.2">
      <c r="A339" s="11"/>
      <c r="B339" s="11"/>
      <c r="C339" s="6"/>
      <c r="D339" s="49"/>
      <c r="E339" s="49"/>
    </row>
    <row r="340" spans="1:5" ht="24" customHeight="1" x14ac:dyDescent="0.2">
      <c r="A340" s="51" t="s">
        <v>0</v>
      </c>
      <c r="B340" s="51"/>
      <c r="C340" s="10" t="s">
        <v>428</v>
      </c>
      <c r="D340" s="52">
        <v>0</v>
      </c>
      <c r="E340" s="52">
        <v>0</v>
      </c>
    </row>
    <row r="341" spans="1:5" ht="24" customHeight="1" x14ac:dyDescent="0.2">
      <c r="A341" s="51" t="s">
        <v>0</v>
      </c>
      <c r="B341" s="51"/>
      <c r="C341" s="10" t="s">
        <v>429</v>
      </c>
      <c r="D341" s="52">
        <v>0</v>
      </c>
      <c r="E341" s="52">
        <v>0</v>
      </c>
    </row>
    <row r="342" spans="1:5" ht="24" customHeight="1" x14ac:dyDescent="0.2">
      <c r="A342" s="51" t="s">
        <v>0</v>
      </c>
      <c r="B342" s="51"/>
      <c r="C342" s="10" t="s">
        <v>430</v>
      </c>
      <c r="D342" s="52">
        <f>D340+D341+D4+D16+D23+D46+D85+D126+D145+D148+D151</f>
        <v>4050053.84</v>
      </c>
      <c r="E342" s="52">
        <f>E340+E341+E4+E16+E23+E46+E85+E126+E145+E148+E151</f>
        <v>8185143.6099999994</v>
      </c>
    </row>
    <row r="343" spans="1:5" ht="24" customHeight="1" x14ac:dyDescent="0.2">
      <c r="A343" s="53" t="s">
        <v>160</v>
      </c>
      <c r="B343" s="53"/>
      <c r="C343" s="50" t="s">
        <v>431</v>
      </c>
      <c r="D343" s="54">
        <f>D166+D210+D259+D300+D319+D322+D325</f>
        <v>4050053.84</v>
      </c>
      <c r="E343" s="54">
        <f>E166+E210+E259+E300+E319+E322+E325</f>
        <v>7890452.2700000014</v>
      </c>
    </row>
  </sheetData>
  <sheetProtection password="D3C7" sheet="1" objects="1" scenarios="1"/>
  <mergeCells count="3">
    <mergeCell ref="A1:E1"/>
    <mergeCell ref="A2:C2"/>
    <mergeCell ref="D2:E2"/>
  </mergeCells>
  <pageMargins left="0.31496062992125984" right="0.31496062992125984" top="0.31496062992125984" bottom="0.31496062992125984" header="0.31496062992125984" footer="0.3149606299212598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15</vt:i4>
      </vt:variant>
    </vt:vector>
  </HeadingPairs>
  <TitlesOfParts>
    <vt:vector size="20" baseType="lpstr">
      <vt:lpstr>Allegato_3_ENTRATA_Bilancio</vt:lpstr>
      <vt:lpstr>Allegato_3_ENTRATA</vt:lpstr>
      <vt:lpstr>Allegato_3_SPESA_Bilancio</vt:lpstr>
      <vt:lpstr>Allegato_3_SPESA</vt:lpstr>
      <vt:lpstr>Allegato_4</vt:lpstr>
      <vt:lpstr>Allegato_3_ENTRATA!_xlnm.Print_Area</vt:lpstr>
      <vt:lpstr>Allegato_3_ENTRATA_Bilancio!_xlnm.Print_Area</vt:lpstr>
      <vt:lpstr>Allegato_3_ENTRATA!_xlnm.Print_Titles</vt:lpstr>
      <vt:lpstr>Allegato_3_ENTRATA_Bilancio!_xlnm.Print_Titles</vt:lpstr>
      <vt:lpstr>Allegato_3_SPESA!_xlnm.Print_Titles</vt:lpstr>
      <vt:lpstr>Allegato_3_SPESA_Bilancio!_xlnm.Print_Titles</vt:lpstr>
      <vt:lpstr>Allegato_3_ENTRATA!Area_stampa</vt:lpstr>
      <vt:lpstr>Allegato_3_ENTRATA_Bilancio!Area_stampa</vt:lpstr>
      <vt:lpstr>Allegato_3_SPESA!Area_stampa</vt:lpstr>
      <vt:lpstr>Allegato_3_SPESA_Bilancio!Area_stampa</vt:lpstr>
      <vt:lpstr>Allegato_4!Area_stampa</vt:lpstr>
      <vt:lpstr>Allegato_3_ENTRATA!Titoli_stampa</vt:lpstr>
      <vt:lpstr>Allegato_3_ENTRATA_Bilancio!Titoli_stampa</vt:lpstr>
      <vt:lpstr>Allegato_3_SPESA!Titoli_stampa</vt:lpstr>
      <vt:lpstr>Allegato_3_SPESA_Bilancio!Titoli_stampa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Massimo Felappi</cp:lastModifiedBy>
  <cp:lastPrinted>2015-05-23T07:59:41Z</cp:lastPrinted>
  <dcterms:created xsi:type="dcterms:W3CDTF">2015-03-03T10:52:24Z</dcterms:created>
  <dcterms:modified xsi:type="dcterms:W3CDTF">2025-05-31T14:35:46Z</dcterms:modified>
</cp:coreProperties>
</file>