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TRASPARENZA L 69 DEL 2009\pubblicati\2025\"/>
    </mc:Choice>
  </mc:AlternateContent>
  <xr:revisionPtr revIDLastSave="0" documentId="13_ncr:1_{9D0D03F0-DD66-4122-BCB4-04EAF246AAC7}" xr6:coauthVersionLast="47" xr6:coauthVersionMax="47" xr10:uidLastSave="{00000000-0000-0000-0000-000000000000}"/>
  <bookViews>
    <workbookView xWindow="-120" yWindow="-120" windowWidth="29040" windowHeight="15720" xr2:uid="{0C8F07BE-F953-4572-89D3-4FDD2B4332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M31" i="1"/>
  <c r="M30" i="1"/>
  <c r="M29" i="1"/>
  <c r="M28" i="1"/>
  <c r="I32" i="1"/>
  <c r="J32" i="1" s="1"/>
  <c r="I31" i="1"/>
  <c r="J31" i="1" s="1"/>
  <c r="I30" i="1"/>
  <c r="J30" i="1" s="1"/>
  <c r="I29" i="1"/>
  <c r="J29" i="1" s="1"/>
  <c r="I28" i="1"/>
  <c r="I34" i="1" s="1"/>
  <c r="M21" i="1"/>
  <c r="M20" i="1"/>
  <c r="M19" i="1"/>
  <c r="M18" i="1"/>
  <c r="M17" i="1"/>
  <c r="I21" i="1"/>
  <c r="J21" i="1" s="1"/>
  <c r="I20" i="1"/>
  <c r="J20" i="1" s="1"/>
  <c r="I19" i="1"/>
  <c r="J19" i="1" s="1"/>
  <c r="I18" i="1"/>
  <c r="J18" i="1" s="1"/>
  <c r="I17" i="1"/>
  <c r="J17" i="1" s="1"/>
  <c r="M10" i="1"/>
  <c r="M9" i="1"/>
  <c r="M8" i="1"/>
  <c r="M7" i="1"/>
  <c r="M6" i="1"/>
  <c r="J10" i="1"/>
  <c r="J9" i="1"/>
  <c r="J8" i="1"/>
  <c r="J7" i="1"/>
  <c r="J6" i="1"/>
  <c r="I10" i="1"/>
  <c r="I9" i="1"/>
  <c r="I8" i="1"/>
  <c r="I7" i="1"/>
  <c r="I6" i="1"/>
  <c r="C12" i="1"/>
  <c r="B12" i="1"/>
  <c r="B34" i="1"/>
  <c r="B23" i="1"/>
  <c r="D12" i="1"/>
  <c r="L34" i="1"/>
  <c r="H34" i="1"/>
  <c r="G34" i="1"/>
  <c r="F34" i="1"/>
  <c r="E34" i="1"/>
  <c r="D34" i="1"/>
  <c r="C34" i="1"/>
  <c r="L23" i="1"/>
  <c r="H23" i="1"/>
  <c r="G23" i="1"/>
  <c r="F23" i="1"/>
  <c r="E23" i="1"/>
  <c r="D23" i="1"/>
  <c r="C23" i="1"/>
  <c r="L12" i="1"/>
  <c r="I12" i="1"/>
  <c r="H12" i="1"/>
  <c r="G12" i="1"/>
  <c r="F12" i="1"/>
  <c r="E12" i="1"/>
  <c r="J28" i="1" l="1"/>
  <c r="I23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<sst xmlns="http://schemas.openxmlformats.org/spreadsheetml/2006/main" count="58" uniqueCount="22">
  <si>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</si>
  <si>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</si>
  <si>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</si>
  <si>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</si>
  <si>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</si>
  <si>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</si>
  <si>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</si>
  <si>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</si>
  <si>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</si>
  <si>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</si>
  <si>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</si>
  <si>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</si>
  <si>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</si>
  <si>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</si>
  <si>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</si>
  <si>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</si>
  <si>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</si>
  <si>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</si>
  <si>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</si>
  <si>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OTTOBRE 2025</t>
  </si>
  <si>
    <t>MESE DI NOVEMBRE 2025</t>
  </si>
  <si>
    <t>MESE DI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</si>
</sst>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2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workbookViewId="0">
      <selection activeCell="L28" sqref="L28:L32"/>
    </sheetView>
  </sheetViews>
  <sheetFormatPr defaultRowHeight="15" x14ac:dyDescent="0.25"/>
  <cols>
    <col min="1" max="1" width="46.7109375" customWidth="1"/>
    <col min="2" max="2" width="12" style="10" customWidth="1"/>
    <col min="5" max="5" width="11" customWidth="1"/>
    <col min="7" max="7" width="12.5703125" customWidth="1"/>
    <col min="8" max="8" width="9.85546875" customWidth="1"/>
    <col min="10" max="10" width="9.7109375" bestFit="1" customWidth="1"/>
  </cols>
  <sheetData>
    <row r="3" spans="1:17" ht="15.7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9"/>
      <c r="O3" s="9"/>
      <c r="P3" s="9"/>
      <c r="Q3" s="9"/>
    </row>
    <row r="4" spans="1:17" ht="22.5" customHeight="1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4" customFormat="1" ht="73.5" customHeight="1" x14ac:dyDescent="0.25">
      <c r="A5" s="5" t="s">
        <v>1</v>
      </c>
      <c r="B5" s="1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/>
      <c r="L5" s="5" t="s">
        <v>11</v>
      </c>
      <c r="M5" s="5" t="s">
        <v>12</v>
      </c>
    </row>
    <row r="6" spans="1:17" x14ac:dyDescent="0.25">
      <c r="A6" s="5" t="s">
        <v>13</v>
      </c>
      <c r="B6" s="2">
        <v>7</v>
      </c>
      <c r="C6" s="2">
        <v>161</v>
      </c>
      <c r="D6" s="17">
        <v>3.8888888888888893</v>
      </c>
      <c r="E6" s="17">
        <v>0</v>
      </c>
      <c r="F6" s="17">
        <v>11.09375</v>
      </c>
      <c r="G6" s="17">
        <v>0</v>
      </c>
      <c r="H6" s="17">
        <v>1.1111111111111112</v>
      </c>
      <c r="I6" s="17">
        <f>SUM(D6:H6)</f>
        <v>16.09375</v>
      </c>
      <c r="J6" s="22">
        <f>I6/C6</f>
        <v>9.99611801242236E-2</v>
      </c>
      <c r="K6" s="3"/>
      <c r="L6" s="8">
        <v>144.90625</v>
      </c>
      <c r="M6" s="7">
        <f>L6/C6</f>
        <v>0.90003881987577639</v>
      </c>
    </row>
    <row r="7" spans="1:17" ht="30" x14ac:dyDescent="0.25">
      <c r="A7" s="5" t="s">
        <v>14</v>
      </c>
      <c r="B7" s="2">
        <v>4</v>
      </c>
      <c r="C7" s="2">
        <v>92</v>
      </c>
      <c r="D7" s="17">
        <v>3.0952380952380949</v>
      </c>
      <c r="E7" s="17">
        <v>1.25</v>
      </c>
      <c r="F7" s="17">
        <v>1.6815476190476193</v>
      </c>
      <c r="G7" s="17">
        <v>0</v>
      </c>
      <c r="H7" s="17">
        <v>0</v>
      </c>
      <c r="I7" s="17">
        <f t="shared" ref="I7:I10" si="0">SUM(D7:H7)</f>
        <v>6.0267857142857144</v>
      </c>
      <c r="J7" s="22">
        <f t="shared" ref="J7:J10" si="1">I7/C7</f>
        <v>6.5508540372670815E-2</v>
      </c>
      <c r="K7" s="3"/>
      <c r="L7" s="8">
        <v>85.973214285714278</v>
      </c>
      <c r="M7" s="7">
        <f t="shared" ref="M7:M10" si="2">L7/C7</f>
        <v>0.93449145962732916</v>
      </c>
    </row>
    <row r="8" spans="1:17" ht="30" x14ac:dyDescent="0.25">
      <c r="A8" s="5" t="s">
        <v>15</v>
      </c>
      <c r="B8" s="2">
        <v>2</v>
      </c>
      <c r="C8" s="2">
        <v>46</v>
      </c>
      <c r="D8" s="17">
        <v>10.694444444444445</v>
      </c>
      <c r="E8" s="17">
        <v>0</v>
      </c>
      <c r="F8" s="17">
        <v>0</v>
      </c>
      <c r="G8" s="17">
        <v>0</v>
      </c>
      <c r="H8" s="17">
        <v>0</v>
      </c>
      <c r="I8" s="17">
        <f t="shared" si="0"/>
        <v>10.694444444444445</v>
      </c>
      <c r="J8" s="22">
        <f t="shared" si="1"/>
        <v>0.23248792270531402</v>
      </c>
      <c r="K8" s="3"/>
      <c r="L8" s="8">
        <v>35.305555555555557</v>
      </c>
      <c r="M8" s="7">
        <f t="shared" si="2"/>
        <v>0.76751207729468607</v>
      </c>
    </row>
    <row r="9" spans="1:17" ht="30" x14ac:dyDescent="0.25">
      <c r="A9" s="5" t="s">
        <v>16</v>
      </c>
      <c r="B9" s="2">
        <v>11</v>
      </c>
      <c r="C9" s="2">
        <v>253</v>
      </c>
      <c r="D9" s="17">
        <v>21.291666666666668</v>
      </c>
      <c r="E9" s="17">
        <v>0</v>
      </c>
      <c r="F9" s="17">
        <v>4.9444444444444446</v>
      </c>
      <c r="G9" s="17">
        <v>8.3333333333333339</v>
      </c>
      <c r="H9" s="17">
        <v>1.25</v>
      </c>
      <c r="I9" s="17">
        <f t="shared" si="0"/>
        <v>35.81944444444445</v>
      </c>
      <c r="J9" s="22">
        <f t="shared" si="1"/>
        <v>0.14157883179622313</v>
      </c>
      <c r="K9" s="3"/>
      <c r="L9" s="8">
        <v>217.1805555555556</v>
      </c>
      <c r="M9" s="7">
        <f t="shared" si="2"/>
        <v>0.85842116820377712</v>
      </c>
    </row>
    <row r="10" spans="1:17" ht="45" x14ac:dyDescent="0.25">
      <c r="A10" s="5" t="s">
        <v>17</v>
      </c>
      <c r="B10" s="2">
        <v>4</v>
      </c>
      <c r="C10" s="2">
        <v>92</v>
      </c>
      <c r="D10" s="17">
        <v>6.1805555555555554</v>
      </c>
      <c r="E10" s="17">
        <v>3.9583333333333335</v>
      </c>
      <c r="F10" s="17">
        <v>13.819444444444445</v>
      </c>
      <c r="G10" s="17">
        <v>0</v>
      </c>
      <c r="H10" s="17">
        <v>0</v>
      </c>
      <c r="I10" s="17">
        <f t="shared" si="0"/>
        <v>23.958333333333336</v>
      </c>
      <c r="J10" s="22">
        <f t="shared" si="1"/>
        <v>0.26041666666666669</v>
      </c>
      <c r="K10" s="3"/>
      <c r="L10" s="8">
        <v>68.041666666666671</v>
      </c>
      <c r="M10" s="7">
        <f t="shared" si="2"/>
        <v>0.73958333333333337</v>
      </c>
    </row>
    <row r="11" spans="1:17" x14ac:dyDescent="0.25">
      <c r="A11" s="3"/>
      <c r="B11" s="2"/>
      <c r="C11" s="2"/>
      <c r="D11" s="17"/>
      <c r="E11" s="17"/>
      <c r="F11" s="17"/>
      <c r="G11" s="17"/>
      <c r="H11" s="17"/>
      <c r="I11" s="17"/>
      <c r="J11" s="6"/>
      <c r="K11" s="3"/>
      <c r="L11" s="8"/>
      <c r="M11" s="3"/>
    </row>
    <row r="12" spans="1:17" x14ac:dyDescent="0.25">
      <c r="A12" s="3" t="s">
        <v>18</v>
      </c>
      <c r="B12" s="2">
        <f>SUM(B6:B11)</f>
        <v>28</v>
      </c>
      <c r="C12" s="2">
        <f>SUM(C6:C10)</f>
        <v>644</v>
      </c>
      <c r="D12" s="17">
        <f t="shared" ref="D12:I12" si="3">SUM(D6:D10)</f>
        <v>45.150793650793659</v>
      </c>
      <c r="E12" s="17">
        <f t="shared" si="3"/>
        <v>5.2083333333333339</v>
      </c>
      <c r="F12" s="17">
        <f t="shared" si="3"/>
        <v>31.539186507936506</v>
      </c>
      <c r="G12" s="17">
        <f t="shared" si="3"/>
        <v>8.3333333333333339</v>
      </c>
      <c r="H12" s="17">
        <f t="shared" si="3"/>
        <v>2.3611111111111112</v>
      </c>
      <c r="I12" s="17">
        <f t="shared" si="3"/>
        <v>92.592757936507951</v>
      </c>
      <c r="J12" s="15"/>
      <c r="K12" s="15"/>
      <c r="L12" s="14">
        <f>SUM(L6:L10)</f>
        <v>551.40724206349205</v>
      </c>
      <c r="M12" s="16"/>
    </row>
    <row r="15" spans="1:17" x14ac:dyDescent="0.25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7" ht="75" x14ac:dyDescent="0.25">
      <c r="A16" s="5" t="s">
        <v>1</v>
      </c>
      <c r="B16" s="1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/>
      <c r="L16" s="5" t="s">
        <v>11</v>
      </c>
      <c r="M16" s="5" t="s">
        <v>12</v>
      </c>
      <c r="N16" s="4"/>
    </row>
    <row r="17" spans="1:14" ht="27" customHeight="1" x14ac:dyDescent="0.25">
      <c r="A17" s="5" t="s">
        <v>13</v>
      </c>
      <c r="B17" s="1">
        <v>7</v>
      </c>
      <c r="C17" s="1">
        <v>140</v>
      </c>
      <c r="D17" s="18">
        <v>9.7916666666666679</v>
      </c>
      <c r="E17" s="18">
        <v>0</v>
      </c>
      <c r="F17" s="18">
        <v>4.7222222222222223</v>
      </c>
      <c r="G17" s="18">
        <v>0</v>
      </c>
      <c r="H17" s="18">
        <v>0</v>
      </c>
      <c r="I17" s="17">
        <f>SUM(D17:H17)</f>
        <v>14.513888888888889</v>
      </c>
      <c r="J17" s="22">
        <f>I17/C17</f>
        <v>0.10367063492063493</v>
      </c>
      <c r="K17" s="5"/>
      <c r="L17" s="12">
        <v>125.48611111111111</v>
      </c>
      <c r="M17" s="7">
        <f t="shared" ref="M17:M21" si="4">L17/C17</f>
        <v>0.89632936507936511</v>
      </c>
      <c r="N17" s="4"/>
    </row>
    <row r="18" spans="1:14" ht="34.5" customHeight="1" x14ac:dyDescent="0.25">
      <c r="A18" s="5" t="s">
        <v>14</v>
      </c>
      <c r="B18" s="1">
        <v>4</v>
      </c>
      <c r="C18" s="1">
        <v>80</v>
      </c>
      <c r="D18" s="18">
        <v>6.6567460317460316</v>
      </c>
      <c r="E18" s="18">
        <v>0</v>
      </c>
      <c r="F18" s="18">
        <v>3.7450396825396828</v>
      </c>
      <c r="G18" s="18">
        <v>0</v>
      </c>
      <c r="H18" s="18">
        <v>0</v>
      </c>
      <c r="I18" s="17">
        <f t="shared" ref="I18:I21" si="5">SUM(D18:H18)</f>
        <v>10.401785714285715</v>
      </c>
      <c r="J18" s="22">
        <f t="shared" ref="J18:J21" si="6">I18/C18</f>
        <v>0.13002232142857145</v>
      </c>
      <c r="K18" s="5"/>
      <c r="L18" s="12">
        <v>69.598214285714278</v>
      </c>
      <c r="M18" s="7">
        <f t="shared" si="4"/>
        <v>0.86997767857142849</v>
      </c>
      <c r="N18" s="4"/>
    </row>
    <row r="19" spans="1:14" ht="31.5" customHeight="1" x14ac:dyDescent="0.25">
      <c r="A19" s="5" t="s">
        <v>15</v>
      </c>
      <c r="B19" s="1">
        <v>2</v>
      </c>
      <c r="C19" s="1">
        <v>40</v>
      </c>
      <c r="D19" s="18">
        <v>0.1388888888888889</v>
      </c>
      <c r="E19" s="18">
        <v>0</v>
      </c>
      <c r="F19" s="18">
        <v>0</v>
      </c>
      <c r="G19" s="18">
        <v>0</v>
      </c>
      <c r="H19" s="18">
        <v>0</v>
      </c>
      <c r="I19" s="17">
        <f t="shared" si="5"/>
        <v>0.1388888888888889</v>
      </c>
      <c r="J19" s="22">
        <f t="shared" si="6"/>
        <v>3.4722222222222225E-3</v>
      </c>
      <c r="K19" s="5"/>
      <c r="L19" s="12">
        <v>39.861111111111114</v>
      </c>
      <c r="M19" s="7">
        <f t="shared" si="4"/>
        <v>0.9965277777777779</v>
      </c>
      <c r="N19" s="4"/>
    </row>
    <row r="20" spans="1:14" ht="26.25" customHeight="1" x14ac:dyDescent="0.25">
      <c r="A20" s="5" t="s">
        <v>16</v>
      </c>
      <c r="B20" s="1">
        <v>11</v>
      </c>
      <c r="C20" s="1">
        <v>220</v>
      </c>
      <c r="D20" s="18">
        <v>21.611111111111114</v>
      </c>
      <c r="E20" s="18">
        <v>2.2222222222222223</v>
      </c>
      <c r="F20" s="18">
        <v>3.4375</v>
      </c>
      <c r="G20" s="18">
        <v>3.8888888888888888</v>
      </c>
      <c r="H20" s="18">
        <v>0</v>
      </c>
      <c r="I20" s="17">
        <f t="shared" si="5"/>
        <v>31.159722222222225</v>
      </c>
      <c r="J20" s="22">
        <f t="shared" si="6"/>
        <v>0.14163510101010102</v>
      </c>
      <c r="K20" s="5"/>
      <c r="L20" s="12">
        <v>188.84027777777777</v>
      </c>
      <c r="M20" s="7">
        <f t="shared" si="4"/>
        <v>0.85836489898989898</v>
      </c>
      <c r="N20" s="4"/>
    </row>
    <row r="21" spans="1:14" ht="44.25" customHeight="1" x14ac:dyDescent="0.25">
      <c r="A21" s="5" t="s">
        <v>17</v>
      </c>
      <c r="B21" s="1">
        <v>4</v>
      </c>
      <c r="C21" s="1">
        <v>80</v>
      </c>
      <c r="D21" s="18">
        <v>9.8611111111111107</v>
      </c>
      <c r="E21" s="18">
        <v>0</v>
      </c>
      <c r="F21" s="18">
        <v>2.6388888888888893</v>
      </c>
      <c r="G21" s="18">
        <v>0</v>
      </c>
      <c r="H21" s="18">
        <v>0</v>
      </c>
      <c r="I21" s="17">
        <f t="shared" si="5"/>
        <v>12.5</v>
      </c>
      <c r="J21" s="22">
        <f t="shared" si="6"/>
        <v>0.15625</v>
      </c>
      <c r="K21" s="5"/>
      <c r="L21" s="12">
        <v>67.500000000000014</v>
      </c>
      <c r="M21" s="7">
        <f t="shared" si="4"/>
        <v>0.84375000000000022</v>
      </c>
      <c r="N21" s="4"/>
    </row>
    <row r="22" spans="1:14" x14ac:dyDescent="0.25">
      <c r="A22" s="5"/>
      <c r="B22" s="1"/>
      <c r="C22" s="1"/>
      <c r="D22" s="18"/>
      <c r="E22" s="18"/>
      <c r="F22" s="18"/>
      <c r="G22" s="18"/>
      <c r="H22" s="18"/>
      <c r="I22" s="18"/>
      <c r="J22" s="5"/>
      <c r="K22" s="5"/>
      <c r="L22" s="12"/>
      <c r="M22" s="5"/>
      <c r="N22" s="4"/>
    </row>
    <row r="23" spans="1:14" x14ac:dyDescent="0.25">
      <c r="A23" s="5" t="s">
        <v>18</v>
      </c>
      <c r="B23" s="1">
        <f>SUM(B17:B22)</f>
        <v>28</v>
      </c>
      <c r="C23" s="18">
        <f>SUM(C17:C21)</f>
        <v>560</v>
      </c>
      <c r="D23" s="18">
        <f t="shared" ref="D23:I23" si="7">SUM(D17:D21)</f>
        <v>48.05952380952381</v>
      </c>
      <c r="E23" s="18">
        <f t="shared" si="7"/>
        <v>2.2222222222222223</v>
      </c>
      <c r="F23" s="18">
        <f t="shared" si="7"/>
        <v>14.543650793650794</v>
      </c>
      <c r="G23" s="18">
        <f t="shared" si="7"/>
        <v>3.8888888888888888</v>
      </c>
      <c r="H23" s="18">
        <f t="shared" si="7"/>
        <v>0</v>
      </c>
      <c r="I23" s="18">
        <f t="shared" si="7"/>
        <v>68.714285714285722</v>
      </c>
      <c r="J23" s="12"/>
      <c r="K23" s="12"/>
      <c r="L23" s="12">
        <f>SUM(L17:L21)</f>
        <v>491.28571428571428</v>
      </c>
      <c r="M23" s="5"/>
      <c r="N23" s="4"/>
    </row>
    <row r="24" spans="1:14" x14ac:dyDescent="0.25">
      <c r="A24" s="4"/>
      <c r="B24" s="13"/>
      <c r="C24" s="4"/>
      <c r="D24" s="11"/>
      <c r="E24" s="11"/>
      <c r="F24" s="11"/>
      <c r="G24" s="11"/>
      <c r="H24" s="11"/>
      <c r="I24" s="4"/>
      <c r="J24" s="4"/>
      <c r="K24" s="4"/>
      <c r="L24" s="4"/>
      <c r="M24" s="4"/>
      <c r="N24" s="4"/>
    </row>
    <row r="26" spans="1:14" x14ac:dyDescent="0.25">
      <c r="A26" s="19" t="s">
        <v>21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s="4" customFormat="1" ht="75" x14ac:dyDescent="0.25">
      <c r="A27" s="5" t="s">
        <v>1</v>
      </c>
      <c r="B27" s="1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/>
      <c r="L27" s="5" t="s">
        <v>11</v>
      </c>
      <c r="M27" s="5" t="s">
        <v>12</v>
      </c>
    </row>
    <row r="28" spans="1:14" x14ac:dyDescent="0.25">
      <c r="A28" s="5" t="s">
        <v>13</v>
      </c>
      <c r="B28" s="2">
        <v>7</v>
      </c>
      <c r="C28" s="2">
        <v>140</v>
      </c>
      <c r="D28" s="17">
        <v>19.236111111111107</v>
      </c>
      <c r="E28" s="17">
        <v>0</v>
      </c>
      <c r="F28" s="17">
        <v>4.9305555555555554</v>
      </c>
      <c r="G28" s="17">
        <v>0</v>
      </c>
      <c r="H28" s="17">
        <v>0</v>
      </c>
      <c r="I28" s="17">
        <f>SUM(D28:H28)</f>
        <v>24.166666666666664</v>
      </c>
      <c r="J28" s="22">
        <f>I28/C28</f>
        <v>0.17261904761904759</v>
      </c>
      <c r="K28" s="3"/>
      <c r="L28" s="6">
        <v>115.83333333333334</v>
      </c>
      <c r="M28" s="7">
        <f t="shared" ref="M28:M32" si="8">L28/C28</f>
        <v>0.82738095238095244</v>
      </c>
    </row>
    <row r="29" spans="1:14" ht="30" x14ac:dyDescent="0.25">
      <c r="A29" s="5" t="s">
        <v>14</v>
      </c>
      <c r="B29" s="2">
        <v>4</v>
      </c>
      <c r="C29" s="2">
        <v>80</v>
      </c>
      <c r="D29" s="17">
        <v>13.303571428571427</v>
      </c>
      <c r="E29" s="17">
        <v>0</v>
      </c>
      <c r="F29" s="17">
        <v>3.6111111111111107</v>
      </c>
      <c r="G29" s="17">
        <v>0</v>
      </c>
      <c r="H29" s="17">
        <v>0</v>
      </c>
      <c r="I29" s="17">
        <f t="shared" ref="I29:I32" si="9">SUM(D29:H29)</f>
        <v>16.914682539682538</v>
      </c>
      <c r="J29" s="22">
        <f t="shared" ref="J29:J32" si="10">I29/C29</f>
        <v>0.21143353174603172</v>
      </c>
      <c r="K29" s="3"/>
      <c r="L29" s="6">
        <v>63.085317460317462</v>
      </c>
      <c r="M29" s="7">
        <f t="shared" si="8"/>
        <v>0.78856646825396826</v>
      </c>
    </row>
    <row r="30" spans="1:14" ht="30" x14ac:dyDescent="0.25">
      <c r="A30" s="5" t="s">
        <v>15</v>
      </c>
      <c r="B30" s="2">
        <v>2</v>
      </c>
      <c r="C30" s="2">
        <v>40</v>
      </c>
      <c r="D30" s="17">
        <v>3.2638888888888888</v>
      </c>
      <c r="E30" s="17">
        <v>0</v>
      </c>
      <c r="F30" s="17">
        <v>0</v>
      </c>
      <c r="G30" s="17">
        <v>12.222222222222221</v>
      </c>
      <c r="H30" s="17">
        <v>0</v>
      </c>
      <c r="I30" s="17">
        <f t="shared" si="9"/>
        <v>15.486111111111111</v>
      </c>
      <c r="J30" s="22">
        <f t="shared" si="10"/>
        <v>0.38715277777777779</v>
      </c>
      <c r="K30" s="3"/>
      <c r="L30" s="6">
        <v>24.513888888888889</v>
      </c>
      <c r="M30" s="7">
        <f t="shared" si="8"/>
        <v>0.61284722222222221</v>
      </c>
    </row>
    <row r="31" spans="1:14" ht="30" x14ac:dyDescent="0.25">
      <c r="A31" s="5" t="s">
        <v>16</v>
      </c>
      <c r="B31" s="2">
        <v>11</v>
      </c>
      <c r="C31" s="2">
        <v>220</v>
      </c>
      <c r="D31" s="17">
        <v>43.916666666666664</v>
      </c>
      <c r="E31" s="17">
        <v>0.69444444444444442</v>
      </c>
      <c r="F31" s="17">
        <v>10.555555555555555</v>
      </c>
      <c r="G31" s="17">
        <v>3.333333333333333</v>
      </c>
      <c r="H31" s="17">
        <v>0</v>
      </c>
      <c r="I31" s="17">
        <f t="shared" si="9"/>
        <v>58.5</v>
      </c>
      <c r="J31" s="22">
        <f t="shared" si="10"/>
        <v>0.26590909090909093</v>
      </c>
      <c r="K31" s="3"/>
      <c r="L31" s="6">
        <v>161.5</v>
      </c>
      <c r="M31" s="7">
        <f t="shared" si="8"/>
        <v>0.73409090909090913</v>
      </c>
    </row>
    <row r="32" spans="1:14" ht="45" x14ac:dyDescent="0.25">
      <c r="A32" s="5" t="s">
        <v>17</v>
      </c>
      <c r="B32" s="2">
        <v>4</v>
      </c>
      <c r="C32" s="2">
        <v>80</v>
      </c>
      <c r="D32" s="17">
        <v>12.152777777777777</v>
      </c>
      <c r="E32" s="17">
        <v>3.0555555555555554</v>
      </c>
      <c r="F32" s="17">
        <v>3.854166666666667</v>
      </c>
      <c r="G32" s="17">
        <v>0</v>
      </c>
      <c r="H32" s="17">
        <v>0</v>
      </c>
      <c r="I32" s="17">
        <f t="shared" si="9"/>
        <v>19.0625</v>
      </c>
      <c r="J32" s="22">
        <f t="shared" si="10"/>
        <v>0.23828125</v>
      </c>
      <c r="K32" s="3"/>
      <c r="L32" s="6">
        <v>60.9375</v>
      </c>
      <c r="M32" s="7">
        <f t="shared" si="8"/>
        <v>0.76171875</v>
      </c>
    </row>
    <row r="33" spans="1:13" x14ac:dyDescent="0.25">
      <c r="A33" s="5"/>
      <c r="B33" s="2"/>
      <c r="C33" s="2"/>
      <c r="D33" s="17"/>
      <c r="E33" s="17"/>
      <c r="F33" s="17"/>
      <c r="G33" s="17"/>
      <c r="H33" s="17"/>
      <c r="I33" s="17"/>
      <c r="J33" s="3"/>
      <c r="K33" s="3"/>
      <c r="L33" s="6"/>
      <c r="M33" s="3"/>
    </row>
    <row r="34" spans="1:13" x14ac:dyDescent="0.25">
      <c r="A34" s="5" t="s">
        <v>18</v>
      </c>
      <c r="B34" s="2">
        <f>SUM(B28:B33)</f>
        <v>28</v>
      </c>
      <c r="C34" s="2">
        <f>SUM(C28:C32)</f>
        <v>560</v>
      </c>
      <c r="D34" s="17">
        <f t="shared" ref="D34:I34" si="11">SUM(D28:D32)</f>
        <v>91.873015873015845</v>
      </c>
      <c r="E34" s="17">
        <f t="shared" si="11"/>
        <v>3.75</v>
      </c>
      <c r="F34" s="17">
        <f t="shared" si="11"/>
        <v>22.951388888888889</v>
      </c>
      <c r="G34" s="17">
        <f t="shared" si="11"/>
        <v>15.555555555555554</v>
      </c>
      <c r="H34" s="17">
        <f t="shared" si="11"/>
        <v>0</v>
      </c>
      <c r="I34" s="17">
        <f t="shared" si="11"/>
        <v>134.1299603174603</v>
      </c>
      <c r="J34" s="6"/>
      <c r="K34" s="6"/>
      <c r="L34" s="6">
        <f>SUM(L28:L32)</f>
        <v>425.8700396825397</v>
      </c>
      <c r="M34" s="3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2026-01-26T15:07:47Z</dcterms:modified>
</cp:coreProperties>
</file>