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Users\bortolina.bonomelli\Desktop\PRESENZE DIPENDENTI\TASSO PRESENZE 2025\"/>
    </mc:Choice>
  </mc:AlternateContent>
  <xr:revisionPtr revIDLastSave="0" documentId="13_ncr:1_{4FD5C1DF-540A-4C73-9A5C-D146AEE6275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OTT" sheetId="1" r:id="rId1"/>
    <sheet name="NOV" sheetId="2" r:id="rId2"/>
    <sheet name="DI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I8" i="3"/>
  <c r="H8" i="3"/>
  <c r="J7" i="3"/>
  <c r="I7" i="3"/>
  <c r="H7" i="3"/>
  <c r="J6" i="3"/>
  <c r="I6" i="3"/>
  <c r="H6" i="3"/>
  <c r="G6" i="3"/>
  <c r="J8" i="2"/>
  <c r="I8" i="2"/>
  <c r="H8" i="2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2" l="1"/>
  <c r="L8" i="2" s="1"/>
  <c r="K7" i="2"/>
  <c r="L7" i="2" s="1"/>
  <c r="K8" i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<sst xmlns="http://schemas.openxmlformats.org/spreadsheetml/2006/main" count="54" uniqueCount="20">
  <si>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</si>
  <si>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</si>
  <si>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</si>
  <si>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</si>
  <si>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</si>
  <si>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</si>
  <si>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</si>
  <si>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</si>
  <si>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</si>
  <si>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</si>
  <si>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</si>
  <si>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</si>
  <si>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</si>
  <si>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</si>
  <si>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</si>
  <si>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</si>
  <si>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</si>
  <si>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DICEMBRE 2025</t>
  </si>
  <si>
    <t>NOVEMBRE 2025</t>
  </si>
  <si>
    <t>OTTOBRE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</si>
</sst>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tabSelected="1" workbookViewId="0">
      <selection activeCell="D12" sqref="D12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54</v>
      </c>
      <c r="D6" s="6">
        <v>7</v>
      </c>
      <c r="E6" s="6">
        <v>12</v>
      </c>
      <c r="F6" s="6">
        <v>4.67</v>
      </c>
      <c r="G6" s="6">
        <f>D6+E6+F6</f>
        <v>23.67</v>
      </c>
      <c r="H6" s="7">
        <f>D6*100/C6</f>
        <v>12.962962962962964</v>
      </c>
      <c r="I6" s="7">
        <f>E6*100/C6</f>
        <v>22.222222222222221</v>
      </c>
      <c r="J6" s="7">
        <f>F6*100/C6</f>
        <v>8.6481481481481488</v>
      </c>
      <c r="K6" s="8">
        <f>H6+I6+J6</f>
        <v>43.833333333333329</v>
      </c>
      <c r="L6" s="9">
        <f>100-K6</f>
        <v>56.166666666666671</v>
      </c>
    </row>
    <row r="7" spans="1:12" s="10" customFormat="1" ht="13.8" x14ac:dyDescent="0.3">
      <c r="A7" s="5" t="s">
        <v>15</v>
      </c>
      <c r="B7" s="6">
        <v>2</v>
      </c>
      <c r="C7" s="6">
        <v>46</v>
      </c>
      <c r="D7" s="6">
        <v>8</v>
      </c>
      <c r="E7" s="6">
        <v>0</v>
      </c>
      <c r="F7" s="6">
        <v>0</v>
      </c>
      <c r="G7" s="6">
        <f>D7+E7+F7</f>
        <v>8</v>
      </c>
      <c r="H7" s="7">
        <f>D7*100/C7</f>
        <v>17.391304347826086</v>
      </c>
      <c r="I7" s="7">
        <f>E7*100/C7</f>
        <v>0</v>
      </c>
      <c r="J7" s="7">
        <f>F7*100/C7</f>
        <v>0</v>
      </c>
      <c r="K7" s="8">
        <f>H7+I7+J7</f>
        <v>17.391304347826086</v>
      </c>
      <c r="L7" s="9">
        <f>100-K7</f>
        <v>82.608695652173907</v>
      </c>
    </row>
    <row r="8" spans="1:12" s="10" customFormat="1" ht="13.8" x14ac:dyDescent="0.3">
      <c r="A8" s="5" t="s">
        <v>16</v>
      </c>
      <c r="B8" s="6">
        <v>3</v>
      </c>
      <c r="C8" s="6">
        <v>69</v>
      </c>
      <c r="D8" s="6">
        <v>1</v>
      </c>
      <c r="E8" s="6">
        <v>0</v>
      </c>
      <c r="F8" s="6">
        <v>0</v>
      </c>
      <c r="G8" s="6">
        <f>D8+E8+F8</f>
        <v>1</v>
      </c>
      <c r="H8" s="7">
        <f>D8*100/C8</f>
        <v>1.4492753623188406</v>
      </c>
      <c r="I8" s="7">
        <f>E8*100/C8</f>
        <v>0</v>
      </c>
      <c r="J8" s="7">
        <f>F8*100/C8</f>
        <v>0</v>
      </c>
      <c r="K8" s="8">
        <f>H8+I8+J8</f>
        <v>1.4492753623188406</v>
      </c>
      <c r="L8" s="9">
        <f>100-K8</f>
        <v>98.550724637681157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L8"/>
  <sheetViews>
    <sheetView showRowColHeaders="0" workbookViewId="0">
      <selection activeCell="D10" sqref="D10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48</v>
      </c>
      <c r="D6" s="6">
        <v>2</v>
      </c>
      <c r="E6" s="6">
        <v>21</v>
      </c>
      <c r="F6" s="6">
        <v>2</v>
      </c>
      <c r="G6" s="6">
        <f>D6+E6+F6</f>
        <v>25</v>
      </c>
      <c r="H6" s="7">
        <f>D6*100/C6</f>
        <v>4.166666666666667</v>
      </c>
      <c r="I6" s="7">
        <f>E6*100/C6</f>
        <v>43.75</v>
      </c>
      <c r="J6" s="7">
        <f>F6*100/C6</f>
        <v>4.166666666666667</v>
      </c>
      <c r="K6" s="8">
        <f>H6+I6+J6</f>
        <v>52.083333333333329</v>
      </c>
      <c r="L6" s="9">
        <f>100-K6</f>
        <v>47.916666666666671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1</v>
      </c>
      <c r="E7" s="6">
        <v>0</v>
      </c>
      <c r="F7" s="6">
        <v>0</v>
      </c>
      <c r="G7" s="6">
        <f>D7+E7+F7</f>
        <v>1</v>
      </c>
      <c r="H7" s="7">
        <f>D7*100/C7</f>
        <v>2.5</v>
      </c>
      <c r="I7" s="7">
        <f>E7*100/C7</f>
        <v>0</v>
      </c>
      <c r="J7" s="7">
        <f>F7*100/C7</f>
        <v>0</v>
      </c>
      <c r="K7" s="8">
        <f>H7+I7+J7</f>
        <v>2.5</v>
      </c>
      <c r="L7" s="9">
        <f>100-K7</f>
        <v>97.5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5</v>
      </c>
      <c r="E8" s="6">
        <v>0</v>
      </c>
      <c r="F8" s="6">
        <v>0</v>
      </c>
      <c r="G8" s="6">
        <f>D8+E8+F8</f>
        <v>5</v>
      </c>
      <c r="H8" s="7">
        <f>D8*100/C8</f>
        <v>8.3333333333333339</v>
      </c>
      <c r="I8" s="7">
        <f>E8*100/C8</f>
        <v>0</v>
      </c>
      <c r="J8" s="7">
        <f>F8*100/C8</f>
        <v>0</v>
      </c>
      <c r="K8" s="8">
        <f>H8+I8+J8</f>
        <v>8.3333333333333339</v>
      </c>
      <c r="L8" s="9">
        <f>100-K8</f>
        <v>91.666666666666671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8"/>
  <sheetViews>
    <sheetView workbookViewId="0">
      <selection activeCell="F11" sqref="F11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48</v>
      </c>
      <c r="D6" s="6">
        <v>6</v>
      </c>
      <c r="E6" s="6">
        <v>0</v>
      </c>
      <c r="F6" s="6">
        <v>6.33</v>
      </c>
      <c r="G6" s="6">
        <f>D6+E6+F6</f>
        <v>12.33</v>
      </c>
      <c r="H6" s="7">
        <f>D6*100/C6</f>
        <v>12.5</v>
      </c>
      <c r="I6" s="7">
        <f>E6*100/C6</f>
        <v>0</v>
      </c>
      <c r="J6" s="7">
        <f>F6*100/C6</f>
        <v>13.1875</v>
      </c>
      <c r="K6" s="8">
        <f>H6+I6+J6</f>
        <v>25.6875</v>
      </c>
      <c r="L6" s="9">
        <f>100-K6</f>
        <v>74.3125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5.5</v>
      </c>
      <c r="E7" s="6">
        <v>0</v>
      </c>
      <c r="F7" s="6">
        <v>0</v>
      </c>
      <c r="G7" s="6">
        <v>0</v>
      </c>
      <c r="H7" s="7">
        <f>D7*100/C7</f>
        <v>13.75</v>
      </c>
      <c r="I7" s="7">
        <f>E7*100/C7</f>
        <v>0</v>
      </c>
      <c r="J7" s="7">
        <f>F7*100/C7</f>
        <v>0</v>
      </c>
      <c r="K7" s="8">
        <f>H7+I7+J7</f>
        <v>13.75</v>
      </c>
      <c r="L7" s="9">
        <f>100-K7</f>
        <v>86.25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7</v>
      </c>
      <c r="E8" s="6">
        <v>4</v>
      </c>
      <c r="F8" s="6">
        <v>0</v>
      </c>
      <c r="G8" s="6">
        <v>0</v>
      </c>
      <c r="H8" s="7">
        <f>D8*100/C8</f>
        <v>11.666666666666666</v>
      </c>
      <c r="I8" s="7">
        <f>E8*100/C8</f>
        <v>6.666666666666667</v>
      </c>
      <c r="J8" s="7">
        <f>F8*100/C8</f>
        <v>0</v>
      </c>
      <c r="K8" s="8">
        <f>H8+I8+J8</f>
        <v>18.333333333333332</v>
      </c>
      <c r="L8" s="9">
        <f>100-K8</f>
        <v>81.666666666666671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OTT</vt:lpstr>
      <vt:lpstr>NOV</vt:lpstr>
      <vt:lpstr>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2026-01-16T14:59:58Z</dcterms:modified>
</cp:coreProperties>
</file>