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E:\Users\bortolina.bonomelli\Desktop\PRESENZE DIPENDENTI\TASSO PRESENZE 2024\"/>
    </mc:Choice>
  </mc:AlternateContent>
  <xr:revisionPtr revIDLastSave="0" documentId="13_ncr:1_{9E337059-C856-43BC-AEF1-E72BAAC5882F}" xr6:coauthVersionLast="47" xr6:coauthVersionMax="47" xr10:uidLastSave="{00000000-0000-0000-0000-000000000000}"/>
  <bookViews>
    <workbookView xWindow="3516" yWindow="2748" windowWidth="23040" windowHeight="12264" activeTab="2" xr2:uid="{00000000-000D-0000-FFFF-FFFF00000000}"/>
  </bookViews>
  <sheets>
    <sheet name="LUG" sheetId="1" r:id="rId1"/>
    <sheet name="AGO" sheetId="2" r:id="rId2"/>
    <sheet name="SET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" l="1"/>
  <c r="I8" i="3"/>
  <c r="H8" i="3"/>
  <c r="J7" i="3"/>
  <c r="I7" i="3"/>
  <c r="H7" i="3"/>
  <c r="J6" i="3"/>
  <c r="I6" i="3"/>
  <c r="H6" i="3"/>
  <c r="G6" i="3"/>
  <c r="J8" i="2"/>
  <c r="I8" i="2"/>
  <c r="H8" i="2"/>
  <c r="G8" i="2"/>
  <c r="J7" i="2"/>
  <c r="I7" i="2"/>
  <c r="H7" i="2"/>
  <c r="G7" i="2"/>
  <c r="J6" i="2"/>
  <c r="I6" i="2"/>
  <c r="H6" i="2"/>
  <c r="G6" i="2"/>
  <c r="J8" i="1"/>
  <c r="I8" i="1"/>
  <c r="H8" i="1"/>
  <c r="G8" i="1"/>
  <c r="J7" i="1"/>
  <c r="I7" i="1"/>
  <c r="H7" i="1"/>
  <c r="G7" i="1"/>
  <c r="J6" i="1"/>
  <c r="I6" i="1"/>
  <c r="H6" i="1"/>
  <c r="G6" i="1"/>
  <c r="K8" i="2" l="1"/>
  <c r="L8" i="2" s="1"/>
  <c r="K7" i="2"/>
  <c r="L7" i="2" s="1"/>
  <c r="K8" i="1"/>
  <c r="L8" i="1" s="1"/>
  <c r="K7" i="1"/>
  <c r="L7" i="1" s="1"/>
  <c r="K6" i="1"/>
  <c r="L6" i="1" s="1"/>
  <c r="K7" i="3"/>
  <c r="L7" i="3" s="1"/>
  <c r="K8" i="3"/>
  <c r="L8" i="3" s="1"/>
  <c r="K6" i="2"/>
  <c r="L6" i="2" s="1"/>
  <c r="K6" i="3"/>
  <c r="L6" i="3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<sst xmlns="http://schemas.openxmlformats.org/spreadsheetml/2006/main" count="54" uniqueCount="20">
  <si>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</si>
  <si>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</si>
  <si>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</si>
  <si>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</si>
  <si>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</si>
  <si>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</si>
  <si>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</si>
  <si>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</si>
  <si>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</si>
  <si>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</si>
  <si>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</si>
  <si>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</si>
  <si>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</si>
  <si>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</si>
  <si>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</si>
  <si>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</si>
  <si>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</si>
  <si>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LUGLIO 2024</t>
  </si>
  <si>
    <t>AGOSTO 2024</t>
  </si>
  <si>
    <t>SETTEMBRE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</si>
</sst>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57150</xdr:rowOff>
    </xdr:from>
    <xdr:to>
      <xdr:col>0</xdr:col>
      <xdr:colOff>2457450</xdr:colOff>
      <xdr:row>0</xdr:row>
      <xdr:rowOff>1219200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38100</xdr:rowOff>
    </xdr:from>
    <xdr:to>
      <xdr:col>0</xdr:col>
      <xdr:colOff>2400300</xdr:colOff>
      <xdr:row>0</xdr:row>
      <xdr:rowOff>1200150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810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L8"/>
  <sheetViews>
    <sheetView workbookViewId="0">
      <selection activeCell="G19" sqref="G19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54</v>
      </c>
      <c r="D6" s="6">
        <v>11</v>
      </c>
      <c r="E6" s="6">
        <v>0</v>
      </c>
      <c r="F6" s="6">
        <v>6</v>
      </c>
      <c r="G6" s="6">
        <f>D6+E6+F6</f>
        <v>17</v>
      </c>
      <c r="H6" s="7">
        <f>D6*100/C6</f>
        <v>20.37037037037037</v>
      </c>
      <c r="I6" s="7">
        <f>E6*100/C6</f>
        <v>0</v>
      </c>
      <c r="J6" s="7">
        <f>F6*100/C6</f>
        <v>11.111111111111111</v>
      </c>
      <c r="K6" s="8">
        <f>H6+I6+J6</f>
        <v>31.481481481481481</v>
      </c>
      <c r="L6" s="9">
        <f>100-K6</f>
        <v>68.518518518518519</v>
      </c>
    </row>
    <row r="7" spans="1:12" s="10" customFormat="1" ht="13.8" x14ac:dyDescent="0.3">
      <c r="A7" s="5" t="s">
        <v>15</v>
      </c>
      <c r="B7" s="6">
        <v>2</v>
      </c>
      <c r="C7" s="6">
        <v>46</v>
      </c>
      <c r="D7" s="6">
        <v>11</v>
      </c>
      <c r="E7" s="6">
        <v>0</v>
      </c>
      <c r="F7" s="6">
        <v>0</v>
      </c>
      <c r="G7" s="6">
        <f>D7+E7+F7</f>
        <v>11</v>
      </c>
      <c r="H7" s="7">
        <f>D7*100/C7</f>
        <v>23.913043478260871</v>
      </c>
      <c r="I7" s="7">
        <f>E7*100/C7</f>
        <v>0</v>
      </c>
      <c r="J7" s="7">
        <f>F7*100/C7</f>
        <v>0</v>
      </c>
      <c r="K7" s="8">
        <f>H7+I7+J7</f>
        <v>23.913043478260871</v>
      </c>
      <c r="L7" s="9">
        <f>100-K7</f>
        <v>76.086956521739125</v>
      </c>
    </row>
    <row r="8" spans="1:12" s="10" customFormat="1" ht="13.8" x14ac:dyDescent="0.3">
      <c r="A8" s="5" t="s">
        <v>16</v>
      </c>
      <c r="B8" s="6">
        <v>3</v>
      </c>
      <c r="C8" s="6">
        <v>69</v>
      </c>
      <c r="D8" s="6">
        <v>14</v>
      </c>
      <c r="E8" s="6">
        <v>0</v>
      </c>
      <c r="F8" s="6">
        <v>0</v>
      </c>
      <c r="G8" s="6">
        <f>D8+E8+F8</f>
        <v>14</v>
      </c>
      <c r="H8" s="7">
        <f>D8*100/C8</f>
        <v>20.289855072463769</v>
      </c>
      <c r="I8" s="7">
        <f>E8*100/C8</f>
        <v>0</v>
      </c>
      <c r="J8" s="7">
        <f>F8*100/C8</f>
        <v>0</v>
      </c>
      <c r="K8" s="8">
        <f>H8+I8+J8</f>
        <v>20.289855072463769</v>
      </c>
      <c r="L8" s="9">
        <f>100-K8</f>
        <v>79.710144927536234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L8"/>
  <sheetViews>
    <sheetView showRowColHeaders="0" workbookViewId="0">
      <selection activeCell="E19" sqref="E19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52</v>
      </c>
      <c r="D6" s="6">
        <v>16</v>
      </c>
      <c r="E6" s="6">
        <v>0</v>
      </c>
      <c r="F6" s="6">
        <v>7.33</v>
      </c>
      <c r="G6" s="6">
        <f>D6+E6+F6</f>
        <v>23.33</v>
      </c>
      <c r="H6" s="7">
        <f>D6*100/C6</f>
        <v>30.76923076923077</v>
      </c>
      <c r="I6" s="7">
        <f>E6*100/C6</f>
        <v>0</v>
      </c>
      <c r="J6" s="7">
        <f>F6*100/C6</f>
        <v>14.096153846153847</v>
      </c>
      <c r="K6" s="8">
        <f>H6+I6+J6</f>
        <v>44.865384615384613</v>
      </c>
      <c r="L6" s="9">
        <f>100-K6</f>
        <v>55.134615384615387</v>
      </c>
    </row>
    <row r="7" spans="1:12" s="10" customFormat="1" ht="13.8" x14ac:dyDescent="0.3">
      <c r="A7" s="5" t="s">
        <v>15</v>
      </c>
      <c r="B7" s="6">
        <v>2</v>
      </c>
      <c r="C7" s="6">
        <v>42</v>
      </c>
      <c r="D7" s="6">
        <v>4.5</v>
      </c>
      <c r="E7" s="6">
        <v>0</v>
      </c>
      <c r="F7" s="6">
        <v>0</v>
      </c>
      <c r="G7" s="6">
        <f>D7+E7+F7</f>
        <v>4.5</v>
      </c>
      <c r="H7" s="7">
        <f>D7*100/C7</f>
        <v>10.714285714285714</v>
      </c>
      <c r="I7" s="7">
        <f>E7*100/C7</f>
        <v>0</v>
      </c>
      <c r="J7" s="7">
        <f>F7*100/C7</f>
        <v>0</v>
      </c>
      <c r="K7" s="8">
        <f>H7+I7+J7</f>
        <v>10.714285714285714</v>
      </c>
      <c r="L7" s="9">
        <f>100-K7</f>
        <v>89.285714285714292</v>
      </c>
    </row>
    <row r="8" spans="1:12" s="10" customFormat="1" ht="13.8" x14ac:dyDescent="0.3">
      <c r="A8" s="5" t="s">
        <v>16</v>
      </c>
      <c r="B8" s="6">
        <v>3</v>
      </c>
      <c r="C8" s="6">
        <v>63</v>
      </c>
      <c r="D8" s="6">
        <v>1</v>
      </c>
      <c r="E8" s="6">
        <v>0</v>
      </c>
      <c r="F8" s="6">
        <v>1</v>
      </c>
      <c r="G8" s="6">
        <f>D8+E8+F8</f>
        <v>2</v>
      </c>
      <c r="H8" s="7">
        <f>D8*100/C8</f>
        <v>1.5873015873015872</v>
      </c>
      <c r="I8" s="7">
        <f>E8*100/C8</f>
        <v>0</v>
      </c>
      <c r="J8" s="7">
        <f>F8*100/C8</f>
        <v>1.5873015873015872</v>
      </c>
      <c r="K8" s="8">
        <f>H8+I8+J8</f>
        <v>3.1746031746031744</v>
      </c>
      <c r="L8" s="9">
        <f>100-K8</f>
        <v>96.825396825396822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L8"/>
  <sheetViews>
    <sheetView tabSelected="1" workbookViewId="0">
      <selection activeCell="G11" sqref="G11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50</v>
      </c>
      <c r="D6" s="6">
        <v>2</v>
      </c>
      <c r="E6" s="6">
        <v>4</v>
      </c>
      <c r="F6" s="6">
        <v>6.66</v>
      </c>
      <c r="G6" s="6">
        <f>D6+E6+F6</f>
        <v>12.66</v>
      </c>
      <c r="H6" s="7">
        <f>D6*100/C6</f>
        <v>4</v>
      </c>
      <c r="I6" s="7">
        <f>E6*100/C6</f>
        <v>8</v>
      </c>
      <c r="J6" s="7">
        <f>F6*100/C6</f>
        <v>13.32</v>
      </c>
      <c r="K6" s="8">
        <f>H6+I6+J6</f>
        <v>25.32</v>
      </c>
      <c r="L6" s="9">
        <f>100-K6</f>
        <v>74.680000000000007</v>
      </c>
    </row>
    <row r="7" spans="1:12" s="10" customFormat="1" ht="13.8" x14ac:dyDescent="0.3">
      <c r="A7" s="5" t="s">
        <v>15</v>
      </c>
      <c r="B7" s="6">
        <v>2</v>
      </c>
      <c r="C7" s="6">
        <v>42</v>
      </c>
      <c r="D7" s="6">
        <v>3</v>
      </c>
      <c r="E7" s="6">
        <v>0</v>
      </c>
      <c r="F7" s="6">
        <v>0</v>
      </c>
      <c r="G7" s="6">
        <v>0</v>
      </c>
      <c r="H7" s="7">
        <f>D7*100/C7</f>
        <v>7.1428571428571432</v>
      </c>
      <c r="I7" s="7">
        <f>E7*100/C7</f>
        <v>0</v>
      </c>
      <c r="J7" s="7">
        <f>F7*100/C7</f>
        <v>0</v>
      </c>
      <c r="K7" s="8">
        <f>H7+I7+J7</f>
        <v>7.1428571428571432</v>
      </c>
      <c r="L7" s="9">
        <f>100-K7</f>
        <v>92.857142857142861</v>
      </c>
    </row>
    <row r="8" spans="1:12" s="10" customFormat="1" ht="13.8" x14ac:dyDescent="0.3">
      <c r="A8" s="5" t="s">
        <v>16</v>
      </c>
      <c r="B8" s="6">
        <v>3</v>
      </c>
      <c r="C8" s="6">
        <v>63</v>
      </c>
      <c r="D8" s="6">
        <v>4</v>
      </c>
      <c r="E8" s="6">
        <v>0</v>
      </c>
      <c r="F8" s="6">
        <v>0</v>
      </c>
      <c r="G8" s="6">
        <v>0</v>
      </c>
      <c r="H8" s="7">
        <f>D8*100/C8</f>
        <v>6.3492063492063489</v>
      </c>
      <c r="I8" s="7">
        <f>E8*100/C8</f>
        <v>0</v>
      </c>
      <c r="J8" s="7">
        <f>F8*100/C8</f>
        <v>0</v>
      </c>
      <c r="K8" s="8">
        <f>H8+I8+J8</f>
        <v>6.3492063492063489</v>
      </c>
      <c r="L8" s="9">
        <f>100-K8</f>
        <v>93.650793650793645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LUG</vt:lpstr>
      <vt:lpstr>AGO</vt:lpstr>
      <vt:lpstr>SETT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2021-11-26T13:53:48Z</dcterms:created>
  <dcterms:modified xsi:type="dcterms:W3CDTF">2024-10-02T07:57:00Z</dcterms:modified>
</cp:coreProperties>
</file>