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bookViews>
    <workbookView xWindow="0" yWindow="0" windowWidth="19200" windowHeight="11460"/>
  </bookViews>
  <sheets>
    <sheet name="Foglio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6" i="1" l="1"/>
  <c r="B17" i="1"/>
  <c r="D17" i="1"/>
  <c r="D12" i="1"/>
  <c r="C34" i="1"/>
  <c r="D4" i="1"/>
  <c r="D5" i="1"/>
  <c r="D6" i="1"/>
  <c r="D7" i="1"/>
  <c r="D8" i="1"/>
  <c r="D9" i="1"/>
  <c r="D10" i="1"/>
  <c r="D11" i="1"/>
  <c r="D13" i="1"/>
  <c r="D14" i="1"/>
  <c r="D15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B4" i="1"/>
  <c r="B5" i="1"/>
  <c r="B6" i="1"/>
  <c r="B7" i="1"/>
  <c r="B8" i="1"/>
  <c r="B9" i="1"/>
  <c r="B10" i="1"/>
  <c r="B11" i="1"/>
  <c r="B12" i="1"/>
  <c r="B13" i="1"/>
  <c r="B14" i="1"/>
  <c r="B15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 l="1"/>
  <c r="D34" i="1"/>
</calcChain>
</file>

<file path=xl/sharedStrings.xml><?xml version="1.0" encoding="utf-8"?>
<sst xmlns="http://schemas.openxmlformats.org/spreadsheetml/2006/main" count="38" uniqueCount="37">
  <si>
    <t>SERVIZI</t>
  </si>
  <si>
    <t>SPESA CORRENTE</t>
  </si>
  <si>
    <t>SPESA INVESTIMENTO</t>
  </si>
  <si>
    <t>TOTALE</t>
  </si>
  <si>
    <t>di cui per personale</t>
  </si>
  <si>
    <t>Organi istituzionali</t>
  </si>
  <si>
    <t>Segreteria generale</t>
  </si>
  <si>
    <t>Gestione economica, finanziaria, programmazione e provveditorato</t>
  </si>
  <si>
    <t>Gestione delle entrate tributarie e servizi fiscali</t>
  </si>
  <si>
    <t>Gestione dei beni demaniali e patrimoniali</t>
  </si>
  <si>
    <t>Ufficio tecnico</t>
  </si>
  <si>
    <t>Elezioni e consultazioni popolari - Anagrafe e stato civile</t>
  </si>
  <si>
    <t>Altri servizi generali</t>
  </si>
  <si>
    <t>Polizia locale e amministrativa</t>
  </si>
  <si>
    <t>Istruzione prescolastica</t>
  </si>
  <si>
    <t>Altri ordini di istruzione non universitaria</t>
  </si>
  <si>
    <t>Servizi ausiliari all'istruzione</t>
  </si>
  <si>
    <t>Attività culturali e interventi diversi nel settore culturale</t>
  </si>
  <si>
    <t>Sport e tempo libero</t>
  </si>
  <si>
    <t>Sviluppo e valorizzazione del turismo</t>
  </si>
  <si>
    <t>Viabilità e infrastrutture stradali</t>
  </si>
  <si>
    <t>Urbanistica e assetto del territorio</t>
  </si>
  <si>
    <t>Sistema di protezione civile</t>
  </si>
  <si>
    <t>Servizio idrico integrato</t>
  </si>
  <si>
    <t>Rifiuti</t>
  </si>
  <si>
    <t>Aree protette, parchi naturali, protezione naturalistica e forestazione</t>
  </si>
  <si>
    <t>Interventi per soggetti a rischio di esclusione sociale</t>
  </si>
  <si>
    <t>Interventi per le famiglie</t>
  </si>
  <si>
    <t>Interventi per il diritto alla casa</t>
  </si>
  <si>
    <t xml:space="preserve"> Programmazione e governo della rete dei servizi sociosanitari e sociali</t>
  </si>
  <si>
    <t>Servizio necroscopico e cimiteriale</t>
  </si>
  <si>
    <t>Sviluppo del settore agricolo e del sistema agroalimentare</t>
  </si>
  <si>
    <t>TOTALE GENERALE</t>
  </si>
  <si>
    <t>Diritto allo studio</t>
  </si>
  <si>
    <r>
      <t xml:space="preserve">Valorizzazione dei beni di interesse storico: </t>
    </r>
    <r>
      <rPr>
        <b/>
        <sz val="18"/>
        <rFont val="Arial"/>
        <family val="2"/>
      </rPr>
      <t>Biblioteca</t>
    </r>
  </si>
  <si>
    <r>
      <t xml:space="preserve">Interventi per gli anziani: </t>
    </r>
    <r>
      <rPr>
        <b/>
        <sz val="18"/>
        <rFont val="Arial"/>
        <family val="2"/>
      </rPr>
      <t>Strutture Residenziali e di Ricovero</t>
    </r>
  </si>
  <si>
    <t>TABELLA COSTI CONTABILIZZATI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</si>
</sst>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22"/>
      <color rgb="FFFF0000"/>
      <name val="Arial"/>
      <family val="2"/>
    </font>
    <font>
      <b/>
      <sz val="18"/>
      <name val="Arial"/>
      <family val="2"/>
    </font>
    <font>
      <i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44" fontId="6" fillId="0" borderId="2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left" vertical="center" wrapText="1"/>
    </xf>
    <xf numFmtId="44" fontId="4" fillId="0" borderId="3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uela\AppData\Local\Microsoft\Windows\INetCache\Content.Outlook\WKJHFGAU\FC2018%20Z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00_Ente"/>
      <sheetName val="_L0"/>
      <sheetName val="_L1"/>
      <sheetName val="_L2"/>
      <sheetName val="_L3"/>
      <sheetName val="_L4"/>
      <sheetName val="_L5"/>
      <sheetName val="_Lparte"/>
      <sheetName val="_E1_tipologia"/>
      <sheetName val="_E2_categoria"/>
      <sheetName val="_S1_missione"/>
      <sheetName val="_S2_programma"/>
      <sheetName val="_S2_programma_titolo"/>
      <sheetName val="_s3_missione_u1x"/>
      <sheetName val="_s3_missione_u23x"/>
      <sheetName val="qall_H03"/>
      <sheetName val="_10_vinc"/>
      <sheetName val="_11_vincor"/>
      <sheetName val="_12_vincap"/>
      <sheetName val="_13_vincav"/>
      <sheetName val="_immobilizzazioni"/>
      <sheetName val="_17_Immobilizzazioni"/>
      <sheetName val="_18_Conferimenti"/>
      <sheetName val="_19_Alienazioni"/>
      <sheetName val="_sto_L0"/>
      <sheetName val="_sto_L1"/>
      <sheetName val="_sto_L2"/>
      <sheetName val="_sto_L3"/>
      <sheetName val="_sto_L4"/>
      <sheetName val="_sto_L5"/>
      <sheetName val="_sto_E1_tipologia"/>
      <sheetName val="_sto_E2_categoria"/>
      <sheetName val="_sto_S1_missione"/>
      <sheetName val="_sto_S2_programma"/>
      <sheetName val="_sto_S1_miss_U2"/>
      <sheetName val="_sto_ope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R2">
            <v>115490.48000000001</v>
          </cell>
        </row>
        <row r="3">
          <cell r="R3">
            <v>2838.7799999999997</v>
          </cell>
        </row>
        <row r="4">
          <cell r="R4">
            <v>6131.34</v>
          </cell>
        </row>
        <row r="5">
          <cell r="R5">
            <v>39214.53</v>
          </cell>
        </row>
        <row r="6">
          <cell r="R6">
            <v>20950</v>
          </cell>
        </row>
        <row r="7">
          <cell r="R7">
            <v>32659.13</v>
          </cell>
        </row>
        <row r="8">
          <cell r="R8">
            <v>44592.400000000009</v>
          </cell>
        </row>
        <row r="12">
          <cell r="R12">
            <v>103656.94</v>
          </cell>
        </row>
        <row r="15">
          <cell r="R15">
            <v>25843.26</v>
          </cell>
        </row>
        <row r="17">
          <cell r="R17">
            <v>50000</v>
          </cell>
        </row>
        <row r="18">
          <cell r="R18">
            <v>21049.29</v>
          </cell>
        </row>
        <row r="21">
          <cell r="R21">
            <v>18050</v>
          </cell>
        </row>
        <row r="22">
          <cell r="R22">
            <v>0</v>
          </cell>
        </row>
        <row r="23">
          <cell r="R23">
            <v>17514</v>
          </cell>
        </row>
        <row r="24">
          <cell r="R24">
            <v>1943</v>
          </cell>
        </row>
        <row r="25">
          <cell r="R25">
            <v>17312.199999999997</v>
          </cell>
        </row>
        <row r="27">
          <cell r="R27">
            <v>4281</v>
          </cell>
        </row>
        <row r="28">
          <cell r="R28">
            <v>0</v>
          </cell>
        </row>
        <row r="32">
          <cell r="R32">
            <v>159302.87</v>
          </cell>
        </row>
        <row r="33">
          <cell r="R33">
            <v>4285.0599999999995</v>
          </cell>
        </row>
        <row r="34">
          <cell r="R34">
            <v>20754</v>
          </cell>
        </row>
        <row r="42">
          <cell r="R42">
            <v>74450</v>
          </cell>
        </row>
        <row r="43">
          <cell r="R43">
            <v>1674.82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29252.409999999996</v>
          </cell>
        </row>
        <row r="50">
          <cell r="R50">
            <v>0</v>
          </cell>
        </row>
        <row r="51">
          <cell r="R51">
            <v>0</v>
          </cell>
        </row>
        <row r="53">
          <cell r="R53">
            <v>500</v>
          </cell>
        </row>
        <row r="68">
          <cell r="R68">
            <v>12277.96</v>
          </cell>
        </row>
        <row r="81">
          <cell r="R81">
            <v>0</v>
          </cell>
        </row>
        <row r="82">
          <cell r="R82">
            <v>0</v>
          </cell>
        </row>
        <row r="83">
          <cell r="R83">
            <v>0</v>
          </cell>
        </row>
        <row r="84">
          <cell r="R84">
            <v>0</v>
          </cell>
        </row>
        <row r="85">
          <cell r="R85">
            <v>85618.880000000005</v>
          </cell>
        </row>
        <row r="86">
          <cell r="R86">
            <v>4975.16</v>
          </cell>
        </row>
        <row r="87">
          <cell r="R87">
            <v>0</v>
          </cell>
        </row>
        <row r="91">
          <cell r="R91">
            <v>0</v>
          </cell>
        </row>
        <row r="94">
          <cell r="R94">
            <v>0</v>
          </cell>
        </row>
        <row r="96">
          <cell r="R96">
            <v>0</v>
          </cell>
        </row>
        <row r="97">
          <cell r="R97">
            <v>0</v>
          </cell>
        </row>
        <row r="100">
          <cell r="R100">
            <v>0</v>
          </cell>
        </row>
        <row r="102">
          <cell r="R102">
            <v>0</v>
          </cell>
        </row>
        <row r="103">
          <cell r="R103">
            <v>0</v>
          </cell>
        </row>
        <row r="104">
          <cell r="R104">
            <v>0</v>
          </cell>
        </row>
        <row r="106">
          <cell r="R106">
            <v>21957.599999999999</v>
          </cell>
        </row>
        <row r="107">
          <cell r="R107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1610.4</v>
          </cell>
        </row>
        <row r="121">
          <cell r="R121">
            <v>92801.94</v>
          </cell>
        </row>
        <row r="122">
          <cell r="R122">
            <v>0</v>
          </cell>
        </row>
        <row r="126">
          <cell r="R126">
            <v>0</v>
          </cell>
        </row>
        <row r="127">
          <cell r="R127">
            <v>0</v>
          </cell>
        </row>
        <row r="128">
          <cell r="R128">
            <v>0</v>
          </cell>
        </row>
        <row r="129">
          <cell r="R129">
            <v>0</v>
          </cell>
        </row>
        <row r="130">
          <cell r="R130">
            <v>0</v>
          </cell>
        </row>
        <row r="132">
          <cell r="R132">
            <v>0</v>
          </cell>
        </row>
        <row r="147">
          <cell r="R14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zoomScale="50" workbookViewId="0">
      <selection activeCell="J5" sqref="J5"/>
    </sheetView>
  </sheetViews>
  <sheetFormatPr defaultColWidth="8.85546875" defaultRowHeight="12.75" x14ac:dyDescent="0.2"/>
  <cols>
    <col min="1" max="1" width="65.28515625" style="1" customWidth="1"/>
    <col min="2" max="2" width="25.5703125" style="2" customWidth="1"/>
    <col min="3" max="3" width="25.85546875" style="4" customWidth="1"/>
    <col min="4" max="4" width="29.5703125" style="2" customWidth="1"/>
    <col min="5" max="16384" width="8.85546875" style="1"/>
  </cols>
  <sheetData>
    <row r="1" spans="1:5" ht="45.75" customHeight="1" x14ac:dyDescent="0.2">
      <c r="A1" s="17" t="s">
        <v>36</v>
      </c>
      <c r="B1" s="17"/>
      <c r="C1" s="17"/>
      <c r="D1" s="18"/>
      <c r="E1" s="3"/>
    </row>
    <row r="2" spans="1:5" ht="32.25" customHeight="1" x14ac:dyDescent="0.2">
      <c r="A2" s="15" t="s">
        <v>0</v>
      </c>
      <c r="B2" s="14" t="s">
        <v>1</v>
      </c>
      <c r="C2" s="14"/>
      <c r="D2" s="5" t="s">
        <v>2</v>
      </c>
    </row>
    <row r="3" spans="1:5" ht="54.75" customHeight="1" thickBot="1" x14ac:dyDescent="0.25">
      <c r="A3" s="16"/>
      <c r="B3" s="6" t="s">
        <v>3</v>
      </c>
      <c r="C3" s="7" t="s">
        <v>4</v>
      </c>
      <c r="D3" s="6" t="s">
        <v>3</v>
      </c>
    </row>
    <row r="4" spans="1:5" ht="34.5" customHeight="1" thickTop="1" x14ac:dyDescent="0.2">
      <c r="A4" s="8" t="s">
        <v>5</v>
      </c>
      <c r="B4" s="11">
        <f>[1]_S2_programma_titolo!$R$2</f>
        <v>115490.48000000001</v>
      </c>
      <c r="C4" s="11">
        <v>88121.66</v>
      </c>
      <c r="D4" s="11">
        <f>[1]_S2_programma_titolo!$R$81</f>
        <v>0</v>
      </c>
    </row>
    <row r="5" spans="1:5" ht="48" customHeight="1" x14ac:dyDescent="0.2">
      <c r="A5" s="9" t="s">
        <v>6</v>
      </c>
      <c r="B5" s="12">
        <f>[1]_S2_programma_titolo!R3</f>
        <v>2838.7799999999997</v>
      </c>
      <c r="C5" s="12">
        <v>0</v>
      </c>
      <c r="D5" s="12">
        <f>[1]_S2_programma_titolo!R82</f>
        <v>0</v>
      </c>
    </row>
    <row r="6" spans="1:5" ht="45" customHeight="1" x14ac:dyDescent="0.2">
      <c r="A6" s="9" t="s">
        <v>7</v>
      </c>
      <c r="B6" s="12">
        <f>[1]_S2_programma_titolo!R4</f>
        <v>6131.34</v>
      </c>
      <c r="C6" s="12">
        <v>0</v>
      </c>
      <c r="D6" s="12">
        <f>[1]_S2_programma_titolo!R83</f>
        <v>0</v>
      </c>
    </row>
    <row r="7" spans="1:5" ht="49.5" customHeight="1" x14ac:dyDescent="0.2">
      <c r="A7" s="9" t="s">
        <v>8</v>
      </c>
      <c r="B7" s="12">
        <f>[1]_S2_programma_titolo!R5</f>
        <v>39214.53</v>
      </c>
      <c r="C7" s="12">
        <v>32361.88</v>
      </c>
      <c r="D7" s="12">
        <f>[1]_S2_programma_titolo!R84</f>
        <v>0</v>
      </c>
    </row>
    <row r="8" spans="1:5" ht="43.5" customHeight="1" x14ac:dyDescent="0.2">
      <c r="A8" s="9" t="s">
        <v>9</v>
      </c>
      <c r="B8" s="12">
        <f>[1]_S2_programma_titolo!R6</f>
        <v>20950</v>
      </c>
      <c r="C8" s="12">
        <v>0</v>
      </c>
      <c r="D8" s="12">
        <f>[1]_S2_programma_titolo!R85</f>
        <v>85618.880000000005</v>
      </c>
    </row>
    <row r="9" spans="1:5" ht="42" customHeight="1" x14ac:dyDescent="0.2">
      <c r="A9" s="9" t="s">
        <v>10</v>
      </c>
      <c r="B9" s="12">
        <f>[1]_S2_programma_titolo!R7</f>
        <v>32659.13</v>
      </c>
      <c r="C9" s="12">
        <v>20951.39</v>
      </c>
      <c r="D9" s="12">
        <f>[1]_S2_programma_titolo!R86</f>
        <v>4975.16</v>
      </c>
    </row>
    <row r="10" spans="1:5" ht="46.5" customHeight="1" x14ac:dyDescent="0.2">
      <c r="A10" s="9" t="s">
        <v>11</v>
      </c>
      <c r="B10" s="12">
        <f>[1]_S2_programma_titolo!R8</f>
        <v>44592.400000000009</v>
      </c>
      <c r="C10" s="12">
        <v>34665.14</v>
      </c>
      <c r="D10" s="12">
        <f>[1]_S2_programma_titolo!R87</f>
        <v>0</v>
      </c>
    </row>
    <row r="11" spans="1:5" ht="30" customHeight="1" x14ac:dyDescent="0.2">
      <c r="A11" s="9" t="s">
        <v>12</v>
      </c>
      <c r="B11" s="12">
        <f>[1]_S2_programma_titolo!$R$12</f>
        <v>103656.94</v>
      </c>
      <c r="C11" s="12">
        <v>6584.16</v>
      </c>
      <c r="D11" s="12">
        <f>[1]_S2_programma_titolo!$R$91</f>
        <v>0</v>
      </c>
    </row>
    <row r="12" spans="1:5" ht="30" customHeight="1" x14ac:dyDescent="0.2">
      <c r="A12" s="9" t="s">
        <v>13</v>
      </c>
      <c r="B12" s="12">
        <f>[1]_S2_programma_titolo!$R$15</f>
        <v>25843.26</v>
      </c>
      <c r="C12" s="12">
        <v>19049.91</v>
      </c>
      <c r="D12" s="12">
        <f>[1]_S2_programma_titolo!$R$94</f>
        <v>0</v>
      </c>
    </row>
    <row r="13" spans="1:5" ht="33" customHeight="1" x14ac:dyDescent="0.2">
      <c r="A13" s="9" t="s">
        <v>14</v>
      </c>
      <c r="B13" s="12">
        <f>[1]_S2_programma_titolo!$R$17</f>
        <v>50000</v>
      </c>
      <c r="C13" s="12">
        <v>0</v>
      </c>
      <c r="D13" s="12">
        <f>[1]_S2_programma_titolo!$R$96</f>
        <v>0</v>
      </c>
    </row>
    <row r="14" spans="1:5" ht="33" customHeight="1" x14ac:dyDescent="0.2">
      <c r="A14" s="9" t="s">
        <v>15</v>
      </c>
      <c r="B14" s="12">
        <f>[1]_S2_programma_titolo!$R$18</f>
        <v>21049.29</v>
      </c>
      <c r="C14" s="12">
        <v>0</v>
      </c>
      <c r="D14" s="12">
        <f>[1]_S2_programma_titolo!$R$97</f>
        <v>0</v>
      </c>
    </row>
    <row r="15" spans="1:5" ht="31.5" customHeight="1" x14ac:dyDescent="0.2">
      <c r="A15" s="9" t="s">
        <v>16</v>
      </c>
      <c r="B15" s="12">
        <f>[1]_S2_programma_titolo!$R$21</f>
        <v>18050</v>
      </c>
      <c r="C15" s="12">
        <v>0</v>
      </c>
      <c r="D15" s="12">
        <f>[1]_S2_programma_titolo!$R$100</f>
        <v>0</v>
      </c>
    </row>
    <row r="16" spans="1:5" ht="31.5" customHeight="1" x14ac:dyDescent="0.2">
      <c r="A16" s="9" t="s">
        <v>33</v>
      </c>
      <c r="B16" s="12">
        <f>[1]_S2_programma_titolo!$R$22</f>
        <v>0</v>
      </c>
      <c r="C16" s="12">
        <v>0</v>
      </c>
      <c r="D16" s="12"/>
    </row>
    <row r="17" spans="1:4" ht="55.5" customHeight="1" x14ac:dyDescent="0.2">
      <c r="A17" s="9" t="s">
        <v>34</v>
      </c>
      <c r="B17" s="12">
        <f>[1]_S2_programma_titolo!R23</f>
        <v>17514</v>
      </c>
      <c r="C17" s="12">
        <v>0</v>
      </c>
      <c r="D17" s="12">
        <f>[1]_S2_programma_titolo!$R$102</f>
        <v>0</v>
      </c>
    </row>
    <row r="18" spans="1:4" ht="48" customHeight="1" x14ac:dyDescent="0.2">
      <c r="A18" s="9" t="s">
        <v>17</v>
      </c>
      <c r="B18" s="12">
        <f>[1]_S2_programma_titolo!R24</f>
        <v>1943</v>
      </c>
      <c r="C18" s="12">
        <v>0</v>
      </c>
      <c r="D18" s="12">
        <f>[1]_S2_programma_titolo!$R$103</f>
        <v>0</v>
      </c>
    </row>
    <row r="19" spans="1:4" ht="30" customHeight="1" x14ac:dyDescent="0.2">
      <c r="A19" s="9" t="s">
        <v>18</v>
      </c>
      <c r="B19" s="12">
        <f>[1]_S2_programma_titolo!$R$25</f>
        <v>17312.199999999997</v>
      </c>
      <c r="C19" s="12">
        <v>0</v>
      </c>
      <c r="D19" s="12">
        <f>[1]_S2_programma_titolo!$R$104</f>
        <v>0</v>
      </c>
    </row>
    <row r="20" spans="1:4" ht="30" customHeight="1" x14ac:dyDescent="0.2">
      <c r="A20" s="9" t="s">
        <v>19</v>
      </c>
      <c r="B20" s="12">
        <f>[1]_S2_programma_titolo!$R$27</f>
        <v>4281</v>
      </c>
      <c r="C20" s="12">
        <v>0</v>
      </c>
      <c r="D20" s="12">
        <f>[1]_S2_programma_titolo!$R$106</f>
        <v>21957.599999999999</v>
      </c>
    </row>
    <row r="21" spans="1:4" ht="28.5" customHeight="1" x14ac:dyDescent="0.2">
      <c r="A21" s="9" t="s">
        <v>20</v>
      </c>
      <c r="B21" s="12">
        <f>[1]_S2_programma_titolo!$R$42</f>
        <v>74450</v>
      </c>
      <c r="C21" s="12">
        <v>0</v>
      </c>
      <c r="D21" s="12">
        <f>[1]_S2_programma_titolo!$R$121</f>
        <v>92801.94</v>
      </c>
    </row>
    <row r="22" spans="1:4" ht="27" customHeight="1" x14ac:dyDescent="0.2">
      <c r="A22" s="9" t="s">
        <v>21</v>
      </c>
      <c r="B22" s="12">
        <f>[1]_S2_programma_titolo!$R$28</f>
        <v>0</v>
      </c>
      <c r="C22" s="12">
        <v>0</v>
      </c>
      <c r="D22" s="12">
        <f>[1]_S2_programma_titolo!$R$107</f>
        <v>0</v>
      </c>
    </row>
    <row r="23" spans="1:4" ht="27" customHeight="1" x14ac:dyDescent="0.2">
      <c r="A23" s="9" t="s">
        <v>22</v>
      </c>
      <c r="B23" s="12">
        <f>[1]_S2_programma_titolo!$R$43</f>
        <v>1674.82</v>
      </c>
      <c r="C23" s="12">
        <v>0</v>
      </c>
      <c r="D23" s="12">
        <f>[1]_S2_programma_titolo!$R$122</f>
        <v>0</v>
      </c>
    </row>
    <row r="24" spans="1:4" ht="30" customHeight="1" x14ac:dyDescent="0.2">
      <c r="A24" s="9" t="s">
        <v>23</v>
      </c>
      <c r="B24" s="12">
        <f>[1]_S2_programma_titolo!$R$33</f>
        <v>4285.0599999999995</v>
      </c>
      <c r="C24" s="12">
        <v>0</v>
      </c>
      <c r="D24" s="12">
        <f>[1]_S2_programma_titolo!$R$112</f>
        <v>0</v>
      </c>
    </row>
    <row r="25" spans="1:4" ht="30" customHeight="1" x14ac:dyDescent="0.2">
      <c r="A25" s="9" t="s">
        <v>24</v>
      </c>
      <c r="B25" s="12">
        <f>[1]_S2_programma_titolo!$R$32</f>
        <v>159302.87</v>
      </c>
      <c r="C25" s="12">
        <v>29370.26</v>
      </c>
      <c r="D25" s="12">
        <f>[1]_S2_programma_titolo!$R$111</f>
        <v>0</v>
      </c>
    </row>
    <row r="26" spans="1:4" ht="54" customHeight="1" x14ac:dyDescent="0.2">
      <c r="A26" s="9" t="s">
        <v>25</v>
      </c>
      <c r="B26" s="12">
        <f>[1]_S2_programma_titolo!$R$34</f>
        <v>20754</v>
      </c>
      <c r="C26" s="12">
        <v>0</v>
      </c>
      <c r="D26" s="12">
        <f>[1]_S2_programma_titolo!$R$113</f>
        <v>1610.4</v>
      </c>
    </row>
    <row r="27" spans="1:4" ht="52.5" customHeight="1" x14ac:dyDescent="0.2">
      <c r="A27" s="9" t="s">
        <v>35</v>
      </c>
      <c r="B27" s="12">
        <f>[1]_S2_programma_titolo!$R$47</f>
        <v>0</v>
      </c>
      <c r="C27" s="12">
        <v>0</v>
      </c>
      <c r="D27" s="12">
        <f>[1]_S2_programma_titolo!$R$126</f>
        <v>0</v>
      </c>
    </row>
    <row r="28" spans="1:4" ht="51" customHeight="1" x14ac:dyDescent="0.2">
      <c r="A28" s="9" t="s">
        <v>26</v>
      </c>
      <c r="B28" s="12">
        <f>[1]_S2_programma_titolo!$R$48</f>
        <v>0</v>
      </c>
      <c r="C28" s="12">
        <v>0</v>
      </c>
      <c r="D28" s="12">
        <f>[1]_S2_programma_titolo!$R$127</f>
        <v>0</v>
      </c>
    </row>
    <row r="29" spans="1:4" ht="28.5" customHeight="1" x14ac:dyDescent="0.2">
      <c r="A29" s="9" t="s">
        <v>27</v>
      </c>
      <c r="B29" s="12">
        <f>[1]_S2_programma_titolo!$R$49</f>
        <v>29252.409999999996</v>
      </c>
      <c r="C29" s="12">
        <v>0</v>
      </c>
      <c r="D29" s="12">
        <f>[1]_S2_programma_titolo!$R$128</f>
        <v>0</v>
      </c>
    </row>
    <row r="30" spans="1:4" ht="31.5" customHeight="1" x14ac:dyDescent="0.2">
      <c r="A30" s="9" t="s">
        <v>28</v>
      </c>
      <c r="B30" s="12">
        <f>[1]_S2_programma_titolo!$R$50</f>
        <v>0</v>
      </c>
      <c r="C30" s="12">
        <v>0</v>
      </c>
      <c r="D30" s="12">
        <f>[1]_S2_programma_titolo!$R$129</f>
        <v>0</v>
      </c>
    </row>
    <row r="31" spans="1:4" ht="51" customHeight="1" x14ac:dyDescent="0.2">
      <c r="A31" s="9" t="s">
        <v>29</v>
      </c>
      <c r="B31" s="12">
        <f>[1]_S2_programma_titolo!$R$51</f>
        <v>0</v>
      </c>
      <c r="C31" s="12">
        <v>0</v>
      </c>
      <c r="D31" s="12">
        <f>[1]_S2_programma_titolo!$R$130</f>
        <v>0</v>
      </c>
    </row>
    <row r="32" spans="1:4" ht="39" customHeight="1" x14ac:dyDescent="0.2">
      <c r="A32" s="9" t="s">
        <v>30</v>
      </c>
      <c r="B32" s="12">
        <f>[1]_S2_programma_titolo!$R$53</f>
        <v>500</v>
      </c>
      <c r="C32" s="12">
        <v>0</v>
      </c>
      <c r="D32" s="12">
        <f>[1]_S2_programma_titolo!$R$132</f>
        <v>0</v>
      </c>
    </row>
    <row r="33" spans="1:4" ht="48" customHeight="1" x14ac:dyDescent="0.2">
      <c r="A33" s="9" t="s">
        <v>31</v>
      </c>
      <c r="B33" s="12">
        <f>[1]_S2_programma_titolo!$R$68</f>
        <v>12277.96</v>
      </c>
      <c r="C33" s="12">
        <v>0</v>
      </c>
      <c r="D33" s="12">
        <f>[1]_S2_programma_titolo!$R$147</f>
        <v>0</v>
      </c>
    </row>
    <row r="34" spans="1:4" ht="55.5" customHeight="1" thickBot="1" x14ac:dyDescent="0.25">
      <c r="A34" s="10" t="s">
        <v>32</v>
      </c>
      <c r="B34" s="13">
        <f>SUM(B4:B33)</f>
        <v>824023.47000000009</v>
      </c>
      <c r="C34" s="13">
        <f>SUM(C4:C33)</f>
        <v>231104.40000000002</v>
      </c>
      <c r="D34" s="13">
        <f>SUM(D4:D33)</f>
        <v>206963.98</v>
      </c>
    </row>
    <row r="35" spans="1:4" ht="13.5" thickTop="1" x14ac:dyDescent="0.2"/>
  </sheetData>
  <mergeCells count="3">
    <mergeCell ref="B2:C2"/>
    <mergeCell ref="A2:A3"/>
    <mergeCell ref="A1:D1"/>
  </mergeCells>
  <phoneticPr fontId="1" type="noConversion"/>
  <printOptions horizontalCentered="1"/>
  <pageMargins left="0.59055118110236227" right="0.59055118110236227" top="0.39370078740157483" bottom="0.39370078740157483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roby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</dc:creator>
  <cp:lastModifiedBy>Protocollo</cp:lastModifiedBy>
  <cp:lastPrinted>2019-04-26T08:26:07Z</cp:lastPrinted>
  <dcterms:created xsi:type="dcterms:W3CDTF">2019-04-26T07:12:53Z</dcterms:created>
  <dcterms:modified xsi:type="dcterms:W3CDTF">2019-04-26T11:45:50Z</dcterms:modified>
</cp:coreProperties>
</file>