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:\Ragioneria\Micaela\Stipendi e personale\LAVORO FLESSIBILE ART. 36 D.LGS.165 DEL 2001 E D.L.78 DEL 2009\anno 2025\"/>
    </mc:Choice>
  </mc:AlternateContent>
  <xr:revisionPtr revIDLastSave="0" documentId="13_ncr:1_{F20A097C-C165-4CB5-8EC8-E9B7650DFCAD}" xr6:coauthVersionLast="47" xr6:coauthVersionMax="47" xr10:uidLastSave="{00000000-0000-0000-0000-000000000000}"/>
  <bookViews>
    <workbookView xWindow="-120" yWindow="-120" windowWidth="29040" windowHeight="15840" xr2:uid="{AC5B3415-1803-4A1E-B171-8987BA1F7E1A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D11" i="1"/>
  <c r="G11" i="1" s="1"/>
  <c r="G14" i="1" s="1"/>
  <c r="D12" i="1"/>
  <c r="C11" i="1"/>
  <c r="G13" i="1"/>
</calcChain>
</file>

<file path=xl/sharedStrings.xml><?xml version="1.0" encoding="utf-8"?>
<sst xmlns="http://schemas.openxmlformats.org/spreadsheetml/2006/main" count="17" uniqueCount="14">
  <si>
    <t>COSTO DEL PERSONALE NON A TEMPO INDETERMINATO</t>
  </si>
  <si>
    <t>personale staff sindaco</t>
  </si>
  <si>
    <t>personale non a tempo indeterminato di cui:</t>
  </si>
  <si>
    <t>ART. 17 c.2  D.LGS. n. 33/2013</t>
  </si>
  <si>
    <t xml:space="preserve">area finanziaria </t>
  </si>
  <si>
    <t>numero unità</t>
  </si>
  <si>
    <t xml:space="preserve">totale costo </t>
  </si>
  <si>
    <t>ANNO 2025</t>
  </si>
  <si>
    <t>1° trimestre 2025</t>
  </si>
  <si>
    <t>2° trimestre 2025</t>
  </si>
  <si>
    <t>3° trimestre 2025</t>
  </si>
  <si>
    <t>4° trimestre 2025</t>
  </si>
  <si>
    <t xml:space="preserve">totale  costo annuo 2025 </t>
  </si>
  <si>
    <t xml:space="preserve">area amministrativa generale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</si>
</sst>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]\ * #,##0.00_-;\-[$€]\ * #,##0.00_-;_-[$€]\ * &quot;-&quot;??_-;_-@_-"/>
  </numFmts>
  <fonts count="9" x14ac:knownFonts="1">
    <font>
      <sz val="10"/>
      <name val="Arial"/>
    </font>
    <font>
      <sz val="10"/>
      <name val="Arial"/>
    </font>
    <font>
      <sz val="10"/>
      <color indexed="10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164" fontId="0" fillId="0" borderId="1" xfId="1" applyFont="1" applyBorder="1"/>
    <xf numFmtId="0" fontId="0" fillId="0" borderId="1" xfId="0" applyBorder="1"/>
    <xf numFmtId="0" fontId="2" fillId="0" borderId="1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164" fontId="0" fillId="0" borderId="1" xfId="0" applyNumberForma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64" fontId="7" fillId="2" borderId="1" xfId="1" applyFont="1" applyFill="1" applyBorder="1"/>
    <xf numFmtId="164" fontId="0" fillId="2" borderId="1" xfId="0" applyNumberFormat="1" applyFill="1" applyBorder="1"/>
    <xf numFmtId="0" fontId="6" fillId="0" borderId="1" xfId="0" applyFont="1" applyBorder="1" applyAlignment="1">
      <alignment horizontal="center" wrapText="1"/>
    </xf>
    <xf numFmtId="0" fontId="0" fillId="2" borderId="1" xfId="0" applyFill="1" applyBorder="1"/>
    <xf numFmtId="164" fontId="8" fillId="3" borderId="1" xfId="1" applyFont="1" applyFill="1" applyBorder="1"/>
    <xf numFmtId="164" fontId="0" fillId="3" borderId="1" xfId="0" applyNumberFormat="1" applyFill="1" applyBorder="1"/>
    <xf numFmtId="164" fontId="0" fillId="0" borderId="0" xfId="0" applyNumberFormat="1"/>
    <xf numFmtId="0" fontId="6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2">
    <cellStyle name="Euro" xfId="1" xr:uid="{407C99C4-7447-49F5-9920-5E72FAEB083D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9D4E0-3829-414C-AE33-F0652B13C342}">
  <dimension ref="A3:G14"/>
  <sheetViews>
    <sheetView tabSelected="1" workbookViewId="0">
      <selection activeCell="G18" sqref="G18"/>
    </sheetView>
  </sheetViews>
  <sheetFormatPr defaultRowHeight="12.75" x14ac:dyDescent="0.2"/>
  <cols>
    <col min="1" max="1" width="36.7109375" customWidth="1"/>
    <col min="2" max="2" width="11.7109375" bestFit="1" customWidth="1"/>
    <col min="3" max="3" width="18.5703125" customWidth="1"/>
    <col min="4" max="4" width="15.28515625" customWidth="1"/>
    <col min="5" max="6" width="15.5703125" customWidth="1"/>
    <col min="7" max="7" width="16.7109375" customWidth="1"/>
  </cols>
  <sheetData>
    <row r="3" spans="1:7" ht="18" x14ac:dyDescent="0.25">
      <c r="A3" s="4" t="s">
        <v>7</v>
      </c>
      <c r="B3" s="4"/>
    </row>
    <row r="4" spans="1:7" x14ac:dyDescent="0.2">
      <c r="A4" s="5" t="s">
        <v>3</v>
      </c>
      <c r="B4" s="5"/>
    </row>
    <row r="6" spans="1:7" ht="15" x14ac:dyDescent="0.2">
      <c r="A6" s="6" t="s">
        <v>0</v>
      </c>
      <c r="B6" s="6"/>
    </row>
    <row r="7" spans="1:7" ht="15" x14ac:dyDescent="0.2">
      <c r="A7" s="6"/>
      <c r="B7" s="6"/>
    </row>
    <row r="8" spans="1:7" x14ac:dyDescent="0.2">
      <c r="C8" s="8" t="s">
        <v>8</v>
      </c>
      <c r="D8" s="8" t="s">
        <v>9</v>
      </c>
      <c r="E8" s="8" t="s">
        <v>10</v>
      </c>
      <c r="F8" s="8" t="s">
        <v>11</v>
      </c>
      <c r="G8" s="17" t="s">
        <v>12</v>
      </c>
    </row>
    <row r="9" spans="1:7" ht="24.75" customHeight="1" x14ac:dyDescent="0.2">
      <c r="B9" s="9" t="s">
        <v>5</v>
      </c>
      <c r="C9" s="12" t="s">
        <v>6</v>
      </c>
      <c r="D9" s="12" t="s">
        <v>6</v>
      </c>
      <c r="E9" s="12" t="s">
        <v>6</v>
      </c>
      <c r="F9" s="12" t="s">
        <v>6</v>
      </c>
      <c r="G9" s="18"/>
    </row>
    <row r="10" spans="1:7" x14ac:dyDescent="0.2">
      <c r="A10" s="2" t="s">
        <v>2</v>
      </c>
      <c r="B10" s="13"/>
      <c r="C10" s="10"/>
      <c r="D10" s="10"/>
      <c r="E10" s="10"/>
      <c r="F10" s="10"/>
      <c r="G10" s="11"/>
    </row>
    <row r="11" spans="1:7" x14ac:dyDescent="0.2">
      <c r="A11" s="9" t="s">
        <v>4</v>
      </c>
      <c r="B11" s="8">
        <v>1</v>
      </c>
      <c r="C11" s="1">
        <f>((363.31*3)*135.18475%)</f>
        <v>1473.4191456750002</v>
      </c>
      <c r="D11" s="1">
        <f>((365.1*3)*135.18475%)+(228.91*132.30475%)</f>
        <v>1783.5373699750003</v>
      </c>
      <c r="E11" s="1"/>
      <c r="F11" s="1"/>
      <c r="G11" s="7">
        <f>SUM(C11:F11)</f>
        <v>3256.9565156500003</v>
      </c>
    </row>
    <row r="12" spans="1:7" x14ac:dyDescent="0.2">
      <c r="A12" s="9" t="s">
        <v>13</v>
      </c>
      <c r="B12" s="8">
        <v>1</v>
      </c>
      <c r="C12" s="1"/>
      <c r="D12" s="1">
        <f>(53.56+107.12)*135.18901%</f>
        <v>217.22170126799998</v>
      </c>
      <c r="E12" s="1"/>
      <c r="F12" s="1"/>
      <c r="G12" s="7">
        <f>SUM(C12:F12)</f>
        <v>217.22170126799998</v>
      </c>
    </row>
    <row r="13" spans="1:7" x14ac:dyDescent="0.2">
      <c r="A13" s="3" t="s">
        <v>1</v>
      </c>
      <c r="B13" s="8">
        <v>0</v>
      </c>
      <c r="C13" s="14">
        <v>0</v>
      </c>
      <c r="D13" s="14">
        <v>0</v>
      </c>
      <c r="E13" s="14">
        <v>0</v>
      </c>
      <c r="F13" s="14"/>
      <c r="G13" s="15">
        <f>SUM(C13:F13)</f>
        <v>0</v>
      </c>
    </row>
    <row r="14" spans="1:7" x14ac:dyDescent="0.2">
      <c r="G14" s="16">
        <f>SUM(G11:G13)</f>
        <v>3474.1782169180001</v>
      </c>
    </row>
  </sheetData>
  <mergeCells count="1">
    <mergeCell ref="G8:G9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A0880-E754-428F-980F-9026DE11F99B}">
  <dimension ref="A1"/>
  <sheetViews>
    <sheetView workbookViewId="0">
      <selection sqref="A1:IV65536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25D04-2EE9-4906-82D2-BB40B6653AF7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Micaela</cp:lastModifiedBy>
  <cp:lastPrinted>2025-05-28T07:15:55Z</cp:lastPrinted>
  <dcterms:created xsi:type="dcterms:W3CDTF">1996-11-05T10:16:36Z</dcterms:created>
  <dcterms:modified xsi:type="dcterms:W3CDTF">2025-07-01T09:33:16Z</dcterms:modified>
</cp:coreProperties>
</file>