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3\"/>
    </mc:Choice>
  </mc:AlternateContent>
  <bookViews>
    <workbookView xWindow="0" yWindow="0" windowWidth="28800" windowHeight="12000" activeTab="2"/>
  </bookViews>
  <sheets>
    <sheet name="LUG" sheetId="1" r:id="rId1"/>
    <sheet name="AGO" sheetId="2" r:id="rId2"/>
    <sheet name="SET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K7" i="1" s="1"/>
  <c r="L7" i="1" s="1"/>
  <c r="G7" i="1"/>
  <c r="J6" i="1"/>
  <c r="I6" i="1"/>
  <c r="H6" i="1"/>
  <c r="G6" i="1"/>
  <c r="K7" i="2" l="1"/>
  <c r="L7" i="2" s="1"/>
  <c r="K6" i="1"/>
  <c r="L6" i="1" s="1"/>
  <c r="K8" i="1"/>
  <c r="L8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<sst xmlns="http://schemas.openxmlformats.org/spreadsheetml/2006/main" count="54" uniqueCount="20">
  <si>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</si>
  <si>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</si>
  <si>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</si>
  <si>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</si>
  <si>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</si>
  <si>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</si>
  <si>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</si>
  <si>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</si>
  <si>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</si>
  <si>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</si>
  <si>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</si>
  <si>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</si>
  <si>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</si>
  <si>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</si>
  <si>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</si>
  <si>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</si>
  <si>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</si>
  <si>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LUGLIO 2023</t>
  </si>
  <si>
    <t>AGOSTO 2023</t>
  </si>
  <si>
    <t>SETTEMBRE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</si>
</sst>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H12" sqref="H12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10</v>
      </c>
      <c r="E6" s="6">
        <v>1</v>
      </c>
      <c r="F6" s="6">
        <v>5.66</v>
      </c>
      <c r="G6" s="6">
        <f>D6+E6+F6</f>
        <v>16.66</v>
      </c>
      <c r="H6" s="7">
        <f>D6*100/C6</f>
        <v>19.23076923076923</v>
      </c>
      <c r="I6" s="7">
        <f>E6*100/C6</f>
        <v>1.9230769230769231</v>
      </c>
      <c r="J6" s="7">
        <f>F6*100/C6</f>
        <v>10.884615384615385</v>
      </c>
      <c r="K6" s="8">
        <f>H6+I6+J6</f>
        <v>32.03846153846154</v>
      </c>
      <c r="L6" s="9">
        <f>100-K6</f>
        <v>67.961538461538453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3</v>
      </c>
      <c r="E7" s="6">
        <v>0</v>
      </c>
      <c r="F7" s="6">
        <v>0</v>
      </c>
      <c r="G7" s="6">
        <f>D7+E7+F7</f>
        <v>3</v>
      </c>
      <c r="H7" s="7">
        <f>D7*100/C7</f>
        <v>7.1428571428571432</v>
      </c>
      <c r="I7" s="7">
        <f>E7*100/C7</f>
        <v>0</v>
      </c>
      <c r="J7" s="7">
        <f>F7*100/C7</f>
        <v>0</v>
      </c>
      <c r="K7" s="8">
        <f>H7+I7+J7</f>
        <v>7.1428571428571432</v>
      </c>
      <c r="L7" s="9">
        <f>100-K7</f>
        <v>92.857142857142861</v>
      </c>
    </row>
    <row r="8" spans="1:12" s="10" customFormat="1" ht="13.5" x14ac:dyDescent="0.25">
      <c r="A8" s="5" t="s">
        <v>16</v>
      </c>
      <c r="B8" s="6">
        <v>3</v>
      </c>
      <c r="C8" s="6">
        <v>63</v>
      </c>
      <c r="D8" s="6">
        <v>3</v>
      </c>
      <c r="E8" s="6">
        <v>0</v>
      </c>
      <c r="F8" s="6">
        <v>1</v>
      </c>
      <c r="G8" s="6">
        <f>D8+E8+F8</f>
        <v>4</v>
      </c>
      <c r="H8" s="7">
        <f>D8*100/C8</f>
        <v>4.7619047619047619</v>
      </c>
      <c r="I8" s="7">
        <f>E8*100/C8</f>
        <v>0</v>
      </c>
      <c r="J8" s="7">
        <f>F8*100/C8</f>
        <v>1.5873015873015872</v>
      </c>
      <c r="K8" s="8">
        <f>H8+I8+J8</f>
        <v>6.3492063492063489</v>
      </c>
      <c r="L8" s="9">
        <f>100-K8</f>
        <v>93.650793650793645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A25" sqref="A25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7</v>
      </c>
      <c r="E6" s="6">
        <v>1</v>
      </c>
      <c r="F6" s="6">
        <v>6.66</v>
      </c>
      <c r="G6" s="6">
        <f>D6+E6+F6</f>
        <v>14.66</v>
      </c>
      <c r="H6" s="7">
        <f>D6*100/C6</f>
        <v>13.461538461538462</v>
      </c>
      <c r="I6" s="7">
        <f>E6*100/C6</f>
        <v>1.9230769230769231</v>
      </c>
      <c r="J6" s="7">
        <f>F6*100/C6</f>
        <v>12.807692307692308</v>
      </c>
      <c r="K6" s="8">
        <f>H6+I6+J6</f>
        <v>28.192307692307693</v>
      </c>
      <c r="L6" s="9">
        <f>100-K6</f>
        <v>71.807692307692307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7</v>
      </c>
      <c r="E7" s="6">
        <v>0</v>
      </c>
      <c r="F7" s="6">
        <v>1</v>
      </c>
      <c r="G7" s="6">
        <f>D7+E7+F7</f>
        <v>8</v>
      </c>
      <c r="H7" s="7">
        <f>D7*100/C7</f>
        <v>15.909090909090908</v>
      </c>
      <c r="I7" s="7">
        <f>E7*100/C7</f>
        <v>0</v>
      </c>
      <c r="J7" s="7">
        <f>F7*100/C7</f>
        <v>2.2727272727272729</v>
      </c>
      <c r="K7" s="8">
        <f>H7+I7+J7</f>
        <v>18.18181818181818</v>
      </c>
      <c r="L7" s="9">
        <f>100-K7</f>
        <v>81.818181818181813</v>
      </c>
    </row>
    <row r="8" spans="1:12" s="10" customFormat="1" ht="13.5" x14ac:dyDescent="0.25">
      <c r="A8" s="5" t="s">
        <v>16</v>
      </c>
      <c r="B8" s="6">
        <v>3</v>
      </c>
      <c r="C8" s="6">
        <v>66</v>
      </c>
      <c r="D8" s="6">
        <v>6</v>
      </c>
      <c r="E8" s="6">
        <v>0</v>
      </c>
      <c r="F8" s="6">
        <v>0</v>
      </c>
      <c r="G8" s="6">
        <f>D8+E8+F8</f>
        <v>6</v>
      </c>
      <c r="H8" s="7">
        <f>D8*100/C8</f>
        <v>9.0909090909090917</v>
      </c>
      <c r="I8" s="7">
        <f>E8*100/C8</f>
        <v>0</v>
      </c>
      <c r="J8" s="7">
        <f>F8*100/C8</f>
        <v>0</v>
      </c>
      <c r="K8" s="8">
        <f>H8+I8+J8</f>
        <v>9.0909090909090917</v>
      </c>
      <c r="L8" s="9">
        <f>100-K8</f>
        <v>90.909090909090907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E13" sqref="E12:E13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3</v>
      </c>
      <c r="E6" s="6">
        <v>4</v>
      </c>
      <c r="F6" s="6">
        <v>7</v>
      </c>
      <c r="G6" s="6">
        <f>D6+E6+F6</f>
        <v>14</v>
      </c>
      <c r="H6" s="7">
        <f>D6*100/C6</f>
        <v>5.7692307692307692</v>
      </c>
      <c r="I6" s="7">
        <f>E6*100/C6</f>
        <v>7.6923076923076925</v>
      </c>
      <c r="J6" s="7">
        <f>F6*100/C6</f>
        <v>13.461538461538462</v>
      </c>
      <c r="K6" s="8">
        <f>H6+I6+J6</f>
        <v>26.923076923076923</v>
      </c>
      <c r="L6" s="9">
        <f>100-K6</f>
        <v>73.07692307692308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7</v>
      </c>
      <c r="E7" s="6">
        <v>0</v>
      </c>
      <c r="F7" s="6">
        <v>0</v>
      </c>
      <c r="G7" s="6">
        <f>D7+E7+F7</f>
        <v>7</v>
      </c>
      <c r="H7" s="7">
        <f>D7*100/C7</f>
        <v>16.666666666666668</v>
      </c>
      <c r="I7" s="7">
        <f>E7*100/C7</f>
        <v>0</v>
      </c>
      <c r="J7" s="7">
        <f>F7*100/C7</f>
        <v>0</v>
      </c>
      <c r="K7" s="8">
        <f>H7+I7+J7</f>
        <v>16.666666666666668</v>
      </c>
      <c r="L7" s="9">
        <f>100-K7</f>
        <v>83.333333333333329</v>
      </c>
    </row>
    <row r="8" spans="1:12" s="10" customFormat="1" ht="13.5" x14ac:dyDescent="0.25">
      <c r="A8" s="5" t="s">
        <v>16</v>
      </c>
      <c r="B8" s="6">
        <v>2</v>
      </c>
      <c r="C8" s="6">
        <v>63</v>
      </c>
      <c r="D8" s="6">
        <v>11</v>
      </c>
      <c r="E8" s="6">
        <v>5</v>
      </c>
      <c r="F8" s="6">
        <v>0</v>
      </c>
      <c r="G8" s="6">
        <f>D8+E8+F8</f>
        <v>16</v>
      </c>
      <c r="H8" s="7">
        <f>D8*100/C8</f>
        <v>17.460317460317459</v>
      </c>
      <c r="I8" s="7">
        <f>E8*100/C8</f>
        <v>7.9365079365079367</v>
      </c>
      <c r="J8" s="7">
        <f>F8*100/C8</f>
        <v>0</v>
      </c>
      <c r="K8" s="8">
        <f>H8+I8+J8</f>
        <v>25.396825396825395</v>
      </c>
      <c r="L8" s="9">
        <f>100-K8</f>
        <v>74.603174603174608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</vt:lpstr>
      <vt:lpstr>AGO</vt:lpstr>
      <vt:lpstr>SETT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2023-10-23T12:03:13Z</dcterms:modified>
</cp:coreProperties>
</file>